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<sst xmlns="http://schemas.openxmlformats.org/spreadsheetml/2006/main" count="501" uniqueCount="141">
  <si>
    <t>Волинська обласна психіатрична лікарня №1 м.Луцька (ЄДРПОУ: 05384318)</t>
  </si>
  <si>
    <t xml:space="preserve"> (наявність лікарських засобів та виробів медичного призначення станом на 20.06.2024)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</si>
  <si>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</si>
  <si>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</si>
  <si>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</si>
  <si>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</si>
  <si>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</si>
  <si>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</si>
  <si>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</si>
  <si>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</si>
  <si>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</si>
  <si>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</si>
  <si>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</si>
  <si>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Для загального використання</t>
  </si>
  <si>
    <t>Закупівлі НСЗУ</t>
  </si>
  <si>
    <t>таб</t>
  </si>
  <si>
    <t>амп</t>
  </si>
  <si>
    <t xml:space="preserve">Адреналін </t>
  </si>
  <si>
    <t>Азалептол</t>
  </si>
  <si>
    <t xml:space="preserve">Азимед </t>
  </si>
  <si>
    <t>Адажио</t>
  </si>
  <si>
    <t xml:space="preserve">Аксотилін </t>
  </si>
  <si>
    <t xml:space="preserve">Аміак </t>
  </si>
  <si>
    <t xml:space="preserve">Аміназин </t>
  </si>
  <si>
    <t xml:space="preserve">Амітриптилін </t>
  </si>
  <si>
    <t xml:space="preserve">Амоксиклав </t>
  </si>
  <si>
    <t xml:space="preserve">Анальгін </t>
  </si>
  <si>
    <t xml:space="preserve">Антраль </t>
  </si>
  <si>
    <t xml:space="preserve">Аритміл </t>
  </si>
  <si>
    <t xml:space="preserve">Атропіну сульфат </t>
  </si>
  <si>
    <t>Ацетилсаліцилова кислота</t>
  </si>
  <si>
    <t xml:space="preserve">Бісопролол </t>
  </si>
  <si>
    <t xml:space="preserve">Гемотран </t>
  </si>
  <si>
    <t xml:space="preserve">Епілептал </t>
  </si>
  <si>
    <t xml:space="preserve">Диклофенак </t>
  </si>
  <si>
    <t>Дибазол</t>
  </si>
  <si>
    <t xml:space="preserve">Ебрантил </t>
  </si>
  <si>
    <t xml:space="preserve">Еналаприл </t>
  </si>
  <si>
    <t xml:space="preserve">Гідрокортизону Ацетат </t>
  </si>
  <si>
    <t xml:space="preserve">Дексаметазон </t>
  </si>
  <si>
    <t>флак.</t>
  </si>
  <si>
    <t>кап</t>
  </si>
  <si>
    <t>Амітриптиліну гідрохлорид</t>
  </si>
  <si>
    <t xml:space="preserve">Аміцил </t>
  </si>
  <si>
    <t>Вугілля активоване</t>
  </si>
  <si>
    <t>Галоприл</t>
  </si>
  <si>
    <t>Галоприл форте</t>
  </si>
  <si>
    <t>Глюкоза</t>
  </si>
  <si>
    <t>Димедрол</t>
  </si>
  <si>
    <t>Дротаверин</t>
  </si>
  <si>
    <t>Етамзилат</t>
  </si>
  <si>
    <t>Еуфілін-Дарниця</t>
  </si>
  <si>
    <t>Золафрен</t>
  </si>
  <si>
    <t>Йод</t>
  </si>
  <si>
    <t>Калію хлорид</t>
  </si>
  <si>
    <t xml:space="preserve">Канаміцин </t>
  </si>
  <si>
    <t xml:space="preserve">Карбамазепін-ФС </t>
  </si>
  <si>
    <t xml:space="preserve">Кветиксол </t>
  </si>
  <si>
    <t>Корвалол</t>
  </si>
  <si>
    <t xml:space="preserve">Корглікон </t>
  </si>
  <si>
    <t xml:space="preserve">Кордіамін </t>
  </si>
  <si>
    <t>Кофеїн</t>
  </si>
  <si>
    <t xml:space="preserve">Левофлоксацин </t>
  </si>
  <si>
    <t xml:space="preserve">Лідокаїн </t>
  </si>
  <si>
    <t xml:space="preserve">Лоперамід </t>
  </si>
  <si>
    <t xml:space="preserve">Лоратадин-Дарниця </t>
  </si>
  <si>
    <t xml:space="preserve">Магнію сульфат </t>
  </si>
  <si>
    <t>Мезатон</t>
  </si>
  <si>
    <t>Мелоксикам</t>
  </si>
  <si>
    <t>Мемамед</t>
  </si>
  <si>
    <t xml:space="preserve">Метоклопрамід </t>
  </si>
  <si>
    <t>Метоклопрамід</t>
  </si>
  <si>
    <t xml:space="preserve">Натрію хлорид </t>
  </si>
  <si>
    <t>Німедар</t>
  </si>
  <si>
    <t>Нітрогліцерин</t>
  </si>
  <si>
    <t>Ніфуроксазид</t>
  </si>
  <si>
    <t>Нормопрес</t>
  </si>
  <si>
    <t>Омепразол</t>
  </si>
  <si>
    <t>Ондансетрон</t>
  </si>
  <si>
    <t>Папаверин</t>
  </si>
  <si>
    <t xml:space="preserve">Пароксин </t>
  </si>
  <si>
    <t>Пірацетам-Дарниця</t>
  </si>
  <si>
    <t xml:space="preserve">Прайд </t>
  </si>
  <si>
    <t xml:space="preserve">Преднізолон </t>
  </si>
  <si>
    <t xml:space="preserve">Реналган </t>
  </si>
  <si>
    <t xml:space="preserve">Риспетрил </t>
  </si>
  <si>
    <t xml:space="preserve">Спирт </t>
  </si>
  <si>
    <t>Супростилін</t>
  </si>
  <si>
    <t>Фармадипін</t>
  </si>
  <si>
    <t>Флуоксетин</t>
  </si>
  <si>
    <t>Фрейм</t>
  </si>
  <si>
    <t>Фуросемід</t>
  </si>
  <si>
    <t xml:space="preserve">Фуцис </t>
  </si>
  <si>
    <t>Хлоргексидину біглюконат</t>
  </si>
  <si>
    <t xml:space="preserve">Цефазолін </t>
  </si>
  <si>
    <t>Цефтриаксон</t>
  </si>
  <si>
    <t xml:space="preserve">Цинаризин </t>
  </si>
  <si>
    <t>Ціанокобаламін</t>
  </si>
  <si>
    <t>Вальпроком 300 ХРОНО</t>
  </si>
  <si>
    <t>Есцитам 10</t>
  </si>
  <si>
    <t>Кветирон 100</t>
  </si>
  <si>
    <t>Кветирон 25</t>
  </si>
  <si>
    <t>Рінгера розчин</t>
  </si>
  <si>
    <t>ФЕНІБУТ</t>
  </si>
  <si>
    <t>АТОМОКСИН</t>
  </si>
  <si>
    <t>КАП</t>
  </si>
  <si>
    <t>Централізовані закупівлі (державний бюджет)</t>
  </si>
  <si>
    <t>ТОРЕНДО</t>
  </si>
  <si>
    <t>ТАБ</t>
  </si>
  <si>
    <t>Альбендазол</t>
  </si>
  <si>
    <t>Благодійна допомога</t>
  </si>
  <si>
    <t>Атропіну сульфат</t>
  </si>
  <si>
    <t>АМП</t>
  </si>
  <si>
    <t>Венлафаксин</t>
  </si>
  <si>
    <t>Галоперидол</t>
  </si>
  <si>
    <t>Гепарин</t>
  </si>
  <si>
    <t>ФЛАК</t>
  </si>
  <si>
    <t>Еголанза</t>
  </si>
  <si>
    <t>Еналаприл</t>
  </si>
  <si>
    <t>Ібупрофен</t>
  </si>
  <si>
    <t>Калію йодид</t>
  </si>
  <si>
    <t>Карбамазепін</t>
  </si>
  <si>
    <t>КОНФУНДУС</t>
  </si>
  <si>
    <t>ЛОГУФЕН</t>
  </si>
  <si>
    <t>Метопролол</t>
  </si>
  <si>
    <t>Метронідазол</t>
  </si>
  <si>
    <t>Оланзапін</t>
  </si>
  <si>
    <t>Парацетамол</t>
  </si>
  <si>
    <t>Пароксин</t>
  </si>
  <si>
    <t>Преднізолон</t>
  </si>
  <si>
    <t>Рисперидон</t>
  </si>
  <si>
    <t>Спіронолактон</t>
  </si>
  <si>
    <t>Цефазолін</t>
  </si>
  <si>
    <t>Беклометазон</t>
  </si>
  <si>
    <t>Бензилпеніцилін</t>
  </si>
  <si>
    <t>Бісопрололу фумарат</t>
  </si>
  <si>
    <t>Клотримазол</t>
  </si>
  <si>
    <t>Метформін</t>
  </si>
  <si>
    <t>Повідон-йод</t>
  </si>
  <si>
    <t>Сальбутамол</t>
  </si>
  <si>
    <t>Хлоргексидин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</si>
</sst>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0.00;[Red]0.00"/>
  </numFmts>
  <fonts count="40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4" fillId="0" borderId="11" xfId="0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39" fillId="0" borderId="15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/>
      <protection/>
    </xf>
    <xf numFmtId="0" fontId="39" fillId="0" borderId="10" xfId="0" applyFont="1" applyFill="1" applyBorder="1" applyAlignment="1" applyProtection="1">
      <alignment horizontal="center" vertical="center"/>
      <protection/>
    </xf>
    <xf numFmtId="0" fontId="39" fillId="0" borderId="15" xfId="0" applyFont="1" applyFill="1" applyBorder="1" applyAlignment="1" applyProtection="1">
      <alignment horizontal="right" vertical="center"/>
      <protection/>
    </xf>
    <xf numFmtId="0" fontId="39" fillId="0" borderId="16" xfId="0" applyFont="1" applyFill="1" applyBorder="1" applyAlignment="1" applyProtection="1">
      <alignment horizontal="left" vertical="center" wrapText="1"/>
      <protection/>
    </xf>
    <xf numFmtId="0" fontId="39" fillId="0" borderId="10" xfId="0" applyFont="1" applyFill="1" applyBorder="1" applyAlignment="1" applyProtection="1">
      <alignment horizontal="right"/>
      <protection/>
    </xf>
    <xf numFmtId="0" fontId="39" fillId="0" borderId="15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ill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Fill="1" applyAlignment="1" applyProtection="1">
      <alignment/>
      <protection/>
    </xf>
  </cellXfs>
  <cellStyles count="4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Заголовок 1" xfId="35"/>
    <cellStyle name="Заголовок 2" xfId="36"/>
    <cellStyle name="Заголовок 3" xfId="37"/>
    <cellStyle name="Заголовок 4" xfId="38"/>
    <cellStyle name="Зв'язана клітинка" xfId="39"/>
    <cellStyle name="Колірна тема 1" xfId="40"/>
    <cellStyle name="Колірна тема 2" xfId="41"/>
    <cellStyle name="Колірна тема 3" xfId="42"/>
    <cellStyle name="Колірна тема 4" xfId="43"/>
    <cellStyle name="Колірна тема 5" xfId="44"/>
    <cellStyle name="Колірна тема 6" xfId="45"/>
    <cellStyle name="Контрольна клітинка" xfId="46"/>
    <cellStyle name="Назва" xfId="47"/>
    <cellStyle name="Нейтральний" xfId="48"/>
    <cellStyle name="Обчислення" xfId="49"/>
    <cellStyle name="Підсумок" xfId="50"/>
    <cellStyle name="Поганий" xfId="51"/>
    <cellStyle name="Примітка" xfId="52"/>
    <cellStyle name="Результат" xfId="53"/>
    <cellStyle name="Текст попередження" xfId="54"/>
    <cellStyle name="Текст пояснення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workbookViewId="0" topLeftCell="D106">
      <selection activeCell="N96" sqref="N96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5" ht="15.75">
      <c r="A4" s="4"/>
      <c r="B4" s="11" t="s">
        <v>20</v>
      </c>
      <c r="C4" s="5"/>
      <c r="D4" s="6" t="s">
        <v>15</v>
      </c>
      <c r="E4" s="9">
        <v>690</v>
      </c>
      <c r="F4" s="5"/>
      <c r="G4" s="2" t="s">
        <v>14</v>
      </c>
      <c r="H4" s="3" t="s">
        <v>13</v>
      </c>
      <c r="I4" s="10"/>
      <c r="J4" s="8">
        <v>18.785666667</v>
      </c>
      <c r="K4" s="7">
        <v>12962.11</v>
      </c>
      <c r="O4">
        <f>SUBSTITUTE(N4,",",".")</f>
      </c>
    </row>
    <row r="5" spans="1:15" ht="15.75">
      <c r="A5" s="4"/>
      <c r="B5" s="11" t="s">
        <v>17</v>
      </c>
      <c r="C5" s="5"/>
      <c r="D5" s="6" t="s">
        <v>16</v>
      </c>
      <c r="E5" s="9">
        <v>620</v>
      </c>
      <c r="F5" s="5"/>
      <c r="G5" s="2" t="s">
        <v>14</v>
      </c>
      <c r="H5" s="3" t="s">
        <v>13</v>
      </c>
      <c r="I5" s="10"/>
      <c r="J5" s="8">
        <v>5.65</v>
      </c>
      <c r="K5" s="7">
        <v>3503</v>
      </c>
      <c r="O5">
        <f>SUBSTITUTE(N5,",",".")</f>
      </c>
    </row>
    <row r="6" spans="1:15" ht="15.75">
      <c r="A6" s="4"/>
      <c r="B6" s="11" t="s">
        <v>18</v>
      </c>
      <c r="C6" s="5"/>
      <c r="D6" s="6" t="s">
        <v>15</v>
      </c>
      <c r="E6" s="9">
        <v>3350</v>
      </c>
      <c r="F6" s="5"/>
      <c r="G6" s="2" t="s">
        <v>14</v>
      </c>
      <c r="H6" s="3" t="s">
        <v>13</v>
      </c>
      <c r="I6" s="10"/>
      <c r="J6" s="8">
        <v>1.9678</v>
      </c>
      <c r="K6" s="7">
        <v>6592.13</v>
      </c>
      <c r="O6">
        <f>SUBSTITUTE(N6,",",".")</f>
      </c>
    </row>
    <row r="7" spans="1:11" ht="15.75">
      <c r="A7" s="4"/>
      <c r="B7" s="11" t="s">
        <v>19</v>
      </c>
      <c r="C7" s="5"/>
      <c r="D7" s="6" t="s">
        <v>15</v>
      </c>
      <c r="E7" s="9">
        <v>45</v>
      </c>
      <c r="F7" s="5"/>
      <c r="G7" s="2" t="s">
        <v>14</v>
      </c>
      <c r="H7" s="3" t="s">
        <v>13</v>
      </c>
      <c r="I7" s="10"/>
      <c r="J7" s="8">
        <v>39.97</v>
      </c>
      <c r="K7" s="7">
        <v>1798.65</v>
      </c>
    </row>
    <row r="8" spans="1:11" ht="15.75">
      <c r="A8" s="4"/>
      <c r="B8" s="11" t="s">
        <v>21</v>
      </c>
      <c r="C8" s="5"/>
      <c r="D8" s="6" t="s">
        <v>16</v>
      </c>
      <c r="E8" s="9">
        <v>220</v>
      </c>
      <c r="F8" s="5"/>
      <c r="G8" s="2" t="s">
        <v>14</v>
      </c>
      <c r="H8" s="3" t="s">
        <v>13</v>
      </c>
      <c r="I8" s="10"/>
      <c r="J8" s="8">
        <v>31.397</v>
      </c>
      <c r="K8" s="7">
        <v>6907.34</v>
      </c>
    </row>
    <row r="9" spans="1:11" ht="15.75">
      <c r="A9" s="4"/>
      <c r="B9" s="11" t="s">
        <v>22</v>
      </c>
      <c r="C9" s="5"/>
      <c r="D9" s="6" t="s">
        <v>40</v>
      </c>
      <c r="E9" s="9">
        <v>18</v>
      </c>
      <c r="F9" s="5"/>
      <c r="G9" s="2" t="s">
        <v>14</v>
      </c>
      <c r="H9" s="3" t="s">
        <v>13</v>
      </c>
      <c r="I9" s="10"/>
      <c r="J9" s="8">
        <v>13.03</v>
      </c>
      <c r="K9" s="7">
        <v>234.54</v>
      </c>
    </row>
    <row r="10" spans="1:11" ht="15.75">
      <c r="A10" s="4"/>
      <c r="B10" s="11" t="s">
        <v>23</v>
      </c>
      <c r="C10" s="5"/>
      <c r="D10" s="6" t="s">
        <v>15</v>
      </c>
      <c r="E10" s="9">
        <v>1800</v>
      </c>
      <c r="F10" s="5"/>
      <c r="G10" s="2" t="s">
        <v>14</v>
      </c>
      <c r="H10" s="3" t="s">
        <v>13</v>
      </c>
      <c r="I10" s="10"/>
      <c r="J10" s="8">
        <v>2.8485</v>
      </c>
      <c r="K10" s="7">
        <v>5127.3</v>
      </c>
    </row>
    <row r="11" spans="1:11" ht="15.75">
      <c r="A11" s="4"/>
      <c r="B11" s="11" t="s">
        <v>24</v>
      </c>
      <c r="C11" s="5"/>
      <c r="D11" s="6" t="s">
        <v>15</v>
      </c>
      <c r="E11" s="9">
        <v>2700</v>
      </c>
      <c r="F11" s="5"/>
      <c r="G11" s="2" t="s">
        <v>14</v>
      </c>
      <c r="H11" s="3" t="s">
        <v>13</v>
      </c>
      <c r="I11" s="10"/>
      <c r="J11" s="8">
        <v>0.531</v>
      </c>
      <c r="K11" s="7">
        <v>1433.7</v>
      </c>
    </row>
    <row r="12" spans="1:11" ht="15.75">
      <c r="A12" s="4"/>
      <c r="B12" s="11" t="s">
        <v>42</v>
      </c>
      <c r="C12" s="5"/>
      <c r="D12" s="6" t="s">
        <v>16</v>
      </c>
      <c r="E12" s="9">
        <v>2400</v>
      </c>
      <c r="F12" s="5"/>
      <c r="G12" s="2" t="s">
        <v>14</v>
      </c>
      <c r="H12" s="3" t="s">
        <v>13</v>
      </c>
      <c r="I12" s="10"/>
      <c r="J12" s="8">
        <v>11.44</v>
      </c>
      <c r="K12" s="7">
        <v>27456</v>
      </c>
    </row>
    <row r="13" spans="1:11" ht="15.75">
      <c r="A13" s="4"/>
      <c r="B13" s="11" t="s">
        <v>43</v>
      </c>
      <c r="C13" s="5"/>
      <c r="D13" s="6" t="s">
        <v>40</v>
      </c>
      <c r="E13" s="9">
        <v>50</v>
      </c>
      <c r="F13" s="5"/>
      <c r="G13" s="2" t="s">
        <v>14</v>
      </c>
      <c r="H13" s="3" t="s">
        <v>13</v>
      </c>
      <c r="I13" s="10"/>
      <c r="J13" s="8">
        <v>39.32</v>
      </c>
      <c r="K13" s="7">
        <v>1966</v>
      </c>
    </row>
    <row r="14" spans="1:11" ht="15.75">
      <c r="A14" s="4"/>
      <c r="B14" s="11" t="s">
        <v>25</v>
      </c>
      <c r="C14" s="5"/>
      <c r="D14" s="6" t="s">
        <v>15</v>
      </c>
      <c r="E14" s="9">
        <v>28</v>
      </c>
      <c r="F14" s="5"/>
      <c r="G14" s="2" t="s">
        <v>14</v>
      </c>
      <c r="H14" s="3" t="s">
        <v>13</v>
      </c>
      <c r="I14" s="10"/>
      <c r="J14" s="8">
        <v>15.975</v>
      </c>
      <c r="K14" s="7">
        <v>447.3</v>
      </c>
    </row>
    <row r="15" spans="1:11" ht="15.75">
      <c r="A15" s="4"/>
      <c r="B15" s="11" t="s">
        <v>26</v>
      </c>
      <c r="C15" s="5"/>
      <c r="D15" s="6" t="s">
        <v>16</v>
      </c>
      <c r="E15" s="9">
        <v>1000</v>
      </c>
      <c r="F15" s="5"/>
      <c r="G15" s="2" t="s">
        <v>14</v>
      </c>
      <c r="H15" s="3" t="s">
        <v>13</v>
      </c>
      <c r="I15" s="10"/>
      <c r="J15" s="8">
        <v>7.48</v>
      </c>
      <c r="K15" s="7">
        <v>7480</v>
      </c>
    </row>
    <row r="16" spans="1:11" ht="15.75">
      <c r="A16" s="4"/>
      <c r="B16" s="11" t="s">
        <v>27</v>
      </c>
      <c r="C16" s="5"/>
      <c r="D16" s="6" t="s">
        <v>15</v>
      </c>
      <c r="E16" s="9">
        <v>30</v>
      </c>
      <c r="F16" s="5"/>
      <c r="G16" s="2" t="s">
        <v>14</v>
      </c>
      <c r="H16" s="3" t="s">
        <v>13</v>
      </c>
      <c r="I16" s="10"/>
      <c r="J16" s="8">
        <v>8.182</v>
      </c>
      <c r="K16" s="7">
        <v>245.46</v>
      </c>
    </row>
    <row r="17" spans="1:11" ht="15.75">
      <c r="A17" s="4"/>
      <c r="B17" s="11" t="s">
        <v>28</v>
      </c>
      <c r="C17" s="5"/>
      <c r="D17" s="6" t="s">
        <v>16</v>
      </c>
      <c r="E17" s="9">
        <v>40</v>
      </c>
      <c r="F17" s="5"/>
      <c r="G17" s="2" t="s">
        <v>14</v>
      </c>
      <c r="H17" s="3" t="s">
        <v>13</v>
      </c>
      <c r="I17" s="10"/>
      <c r="J17" s="8">
        <v>13.624</v>
      </c>
      <c r="K17" s="7">
        <v>544.96</v>
      </c>
    </row>
    <row r="18" spans="1:11" ht="15.75">
      <c r="A18" s="4"/>
      <c r="B18" s="11" t="s">
        <v>29</v>
      </c>
      <c r="C18" s="5"/>
      <c r="D18" s="6" t="s">
        <v>16</v>
      </c>
      <c r="E18" s="9">
        <v>20</v>
      </c>
      <c r="F18" s="5"/>
      <c r="G18" s="2" t="s">
        <v>14</v>
      </c>
      <c r="H18" s="3" t="s">
        <v>13</v>
      </c>
      <c r="I18" s="10"/>
      <c r="J18" s="8">
        <v>3.987</v>
      </c>
      <c r="K18" s="7">
        <v>79.74</v>
      </c>
    </row>
    <row r="19" spans="1:11" ht="15.75">
      <c r="A19" s="4"/>
      <c r="B19" s="11" t="s">
        <v>30</v>
      </c>
      <c r="C19" s="5"/>
      <c r="D19" s="6" t="s">
        <v>15</v>
      </c>
      <c r="E19" s="9">
        <v>690</v>
      </c>
      <c r="F19" s="5"/>
      <c r="G19" s="2" t="s">
        <v>14</v>
      </c>
      <c r="H19" s="3" t="s">
        <v>13</v>
      </c>
      <c r="I19" s="10"/>
      <c r="J19" s="8">
        <v>1.224</v>
      </c>
      <c r="K19" s="7">
        <v>844.56</v>
      </c>
    </row>
    <row r="20" spans="1:11" ht="15.75">
      <c r="A20" s="4"/>
      <c r="B20" s="11" t="s">
        <v>31</v>
      </c>
      <c r="C20" s="5"/>
      <c r="D20" s="6" t="s">
        <v>15</v>
      </c>
      <c r="E20" s="9">
        <v>660</v>
      </c>
      <c r="F20" s="5"/>
      <c r="G20" s="2" t="s">
        <v>14</v>
      </c>
      <c r="H20" s="3" t="s">
        <v>13</v>
      </c>
      <c r="I20" s="10"/>
      <c r="J20" s="8">
        <v>0.529333333</v>
      </c>
      <c r="K20" s="7">
        <v>349.36</v>
      </c>
    </row>
    <row r="21" spans="1:11" ht="15.75">
      <c r="A21" s="4"/>
      <c r="B21" s="11" t="s">
        <v>98</v>
      </c>
      <c r="C21" s="5"/>
      <c r="D21" s="6" t="s">
        <v>15</v>
      </c>
      <c r="E21" s="9">
        <v>300</v>
      </c>
      <c r="F21" s="5"/>
      <c r="G21" s="2" t="s">
        <v>14</v>
      </c>
      <c r="H21" s="3" t="s">
        <v>13</v>
      </c>
      <c r="I21" s="10"/>
      <c r="J21" s="8">
        <v>5.1895</v>
      </c>
      <c r="K21" s="7">
        <v>1556.85</v>
      </c>
    </row>
    <row r="22" spans="1:11" ht="15.75">
      <c r="A22" s="4"/>
      <c r="B22" s="11" t="s">
        <v>44</v>
      </c>
      <c r="C22" s="5"/>
      <c r="D22" s="6" t="s">
        <v>15</v>
      </c>
      <c r="E22" s="9">
        <v>3700</v>
      </c>
      <c r="F22" s="5"/>
      <c r="G22" s="2" t="s">
        <v>14</v>
      </c>
      <c r="H22" s="3" t="s">
        <v>13</v>
      </c>
      <c r="I22" s="10"/>
      <c r="J22" s="8">
        <v>0.483</v>
      </c>
      <c r="K22" s="7">
        <v>1787.1</v>
      </c>
    </row>
    <row r="23" spans="1:11" ht="15.75">
      <c r="A23" s="5"/>
      <c r="B23" s="11" t="s">
        <v>45</v>
      </c>
      <c r="C23" s="5"/>
      <c r="D23" s="6" t="s">
        <v>16</v>
      </c>
      <c r="E23" s="9">
        <v>1300</v>
      </c>
      <c r="F23" s="5"/>
      <c r="G23" s="2" t="s">
        <v>14</v>
      </c>
      <c r="H23" s="3" t="s">
        <v>13</v>
      </c>
      <c r="I23" s="10"/>
      <c r="J23" s="8">
        <v>12.681</v>
      </c>
      <c r="K23" s="7">
        <v>16485.3</v>
      </c>
    </row>
    <row r="24" spans="1:11" ht="15.75">
      <c r="A24" s="5"/>
      <c r="B24" s="11" t="s">
        <v>46</v>
      </c>
      <c r="C24" s="5"/>
      <c r="D24" s="6" t="s">
        <v>15</v>
      </c>
      <c r="E24" s="9">
        <v>3100</v>
      </c>
      <c r="F24" s="5"/>
      <c r="G24" s="2" t="s">
        <v>14</v>
      </c>
      <c r="H24" s="3" t="s">
        <v>13</v>
      </c>
      <c r="I24" s="10"/>
      <c r="J24" s="8">
        <v>1.29514</v>
      </c>
      <c r="K24" s="7">
        <v>4014.93</v>
      </c>
    </row>
    <row r="25" spans="1:11" ht="15.75">
      <c r="A25" s="5"/>
      <c r="B25" s="11" t="s">
        <v>32</v>
      </c>
      <c r="C25" s="5"/>
      <c r="D25" s="6" t="s">
        <v>16</v>
      </c>
      <c r="E25" s="9">
        <v>75</v>
      </c>
      <c r="F25" s="5"/>
      <c r="G25" s="2" t="s">
        <v>14</v>
      </c>
      <c r="H25" s="3" t="s">
        <v>13</v>
      </c>
      <c r="I25" s="10"/>
      <c r="J25" s="8">
        <v>20.816</v>
      </c>
      <c r="K25" s="7">
        <v>1561.2</v>
      </c>
    </row>
    <row r="26" spans="1:11" ht="15.75">
      <c r="A26" s="5"/>
      <c r="B26" s="11" t="s">
        <v>38</v>
      </c>
      <c r="C26" s="5"/>
      <c r="D26" s="6" t="s">
        <v>16</v>
      </c>
      <c r="E26" s="9">
        <v>80</v>
      </c>
      <c r="F26" s="5"/>
      <c r="G26" s="2" t="s">
        <v>14</v>
      </c>
      <c r="H26" s="3" t="s">
        <v>13</v>
      </c>
      <c r="I26" s="10"/>
      <c r="J26" s="8">
        <v>16.84</v>
      </c>
      <c r="K26" s="7">
        <v>1347.2</v>
      </c>
    </row>
    <row r="27" spans="1:11" ht="15.75">
      <c r="A27" s="5"/>
      <c r="B27" s="11" t="s">
        <v>47</v>
      </c>
      <c r="C27" s="5"/>
      <c r="D27" s="6" t="s">
        <v>16</v>
      </c>
      <c r="E27" s="9">
        <v>159</v>
      </c>
      <c r="F27" s="5"/>
      <c r="G27" s="2" t="s">
        <v>14</v>
      </c>
      <c r="H27" s="3" t="s">
        <v>13</v>
      </c>
      <c r="I27" s="10"/>
      <c r="J27" s="8">
        <v>9.063</v>
      </c>
      <c r="K27" s="7">
        <v>1441.02</v>
      </c>
    </row>
    <row r="28" spans="1:11" ht="15.75">
      <c r="A28" s="5"/>
      <c r="B28" s="11" t="s">
        <v>39</v>
      </c>
      <c r="C28" s="5"/>
      <c r="D28" s="6" t="s">
        <v>16</v>
      </c>
      <c r="E28" s="9">
        <v>170</v>
      </c>
      <c r="F28" s="5"/>
      <c r="G28" s="2" t="s">
        <v>14</v>
      </c>
      <c r="H28" s="3" t="s">
        <v>13</v>
      </c>
      <c r="I28" s="10"/>
      <c r="J28" s="8">
        <v>10.12</v>
      </c>
      <c r="K28" s="7">
        <v>1720.4</v>
      </c>
    </row>
    <row r="29" spans="1:11" ht="15.75">
      <c r="A29" s="5"/>
      <c r="B29" s="11" t="s">
        <v>35</v>
      </c>
      <c r="C29" s="5"/>
      <c r="D29" s="6" t="s">
        <v>16</v>
      </c>
      <c r="E29" s="9">
        <v>120</v>
      </c>
      <c r="F29" s="5"/>
      <c r="G29" s="2" t="s">
        <v>14</v>
      </c>
      <c r="H29" s="3" t="s">
        <v>13</v>
      </c>
      <c r="I29" s="10"/>
      <c r="J29" s="8">
        <v>7.885</v>
      </c>
      <c r="K29" s="7">
        <v>946.2</v>
      </c>
    </row>
    <row r="30" spans="1:11" ht="15.75">
      <c r="A30" s="5"/>
      <c r="B30" s="11" t="s">
        <v>34</v>
      </c>
      <c r="C30" s="5"/>
      <c r="D30" s="6" t="s">
        <v>16</v>
      </c>
      <c r="E30" s="9">
        <v>500</v>
      </c>
      <c r="F30" s="5"/>
      <c r="G30" s="2" t="s">
        <v>14</v>
      </c>
      <c r="H30" s="3" t="s">
        <v>13</v>
      </c>
      <c r="I30" s="10"/>
      <c r="J30" s="8">
        <v>10.52</v>
      </c>
      <c r="K30" s="7">
        <v>5260</v>
      </c>
    </row>
    <row r="31" spans="1:11" ht="15.75">
      <c r="A31" s="5"/>
      <c r="B31" s="11" t="s">
        <v>48</v>
      </c>
      <c r="C31" s="5"/>
      <c r="D31" s="6" t="s">
        <v>16</v>
      </c>
      <c r="E31" s="9">
        <v>20</v>
      </c>
      <c r="F31" s="5"/>
      <c r="G31" s="2" t="s">
        <v>14</v>
      </c>
      <c r="H31" s="3" t="s">
        <v>13</v>
      </c>
      <c r="I31" s="10"/>
      <c r="J31" s="8">
        <v>6.514</v>
      </c>
      <c r="K31" s="7">
        <v>130.28</v>
      </c>
    </row>
    <row r="32" spans="1:11" ht="15.75">
      <c r="A32" s="5"/>
      <c r="B32" s="11" t="s">
        <v>49</v>
      </c>
      <c r="C32" s="5"/>
      <c r="D32" s="6" t="s">
        <v>16</v>
      </c>
      <c r="E32" s="9">
        <v>80</v>
      </c>
      <c r="F32" s="5"/>
      <c r="G32" s="2" t="s">
        <v>14</v>
      </c>
      <c r="H32" s="3" t="s">
        <v>13</v>
      </c>
      <c r="I32" s="10"/>
      <c r="J32" s="8">
        <v>11.274</v>
      </c>
      <c r="K32" s="7">
        <v>901.92</v>
      </c>
    </row>
    <row r="33" spans="1:11" ht="15.75">
      <c r="A33" s="5"/>
      <c r="B33" s="11" t="s">
        <v>36</v>
      </c>
      <c r="C33" s="5"/>
      <c r="D33" s="6" t="s">
        <v>16</v>
      </c>
      <c r="E33" s="9">
        <v>40</v>
      </c>
      <c r="F33" s="5"/>
      <c r="G33" s="2" t="s">
        <v>14</v>
      </c>
      <c r="H33" s="3" t="s">
        <v>13</v>
      </c>
      <c r="I33" s="10"/>
      <c r="J33" s="8">
        <v>111.532</v>
      </c>
      <c r="K33" s="7">
        <v>4461.28</v>
      </c>
    </row>
    <row r="34" spans="1:11" ht="15.75">
      <c r="A34" s="5"/>
      <c r="B34" s="11" t="s">
        <v>37</v>
      </c>
      <c r="C34" s="5"/>
      <c r="D34" s="6" t="s">
        <v>15</v>
      </c>
      <c r="E34" s="9">
        <v>1900</v>
      </c>
      <c r="F34" s="5"/>
      <c r="G34" s="2" t="s">
        <v>14</v>
      </c>
      <c r="H34" s="3" t="s">
        <v>13</v>
      </c>
      <c r="I34" s="10"/>
      <c r="J34" s="8">
        <v>1.006</v>
      </c>
      <c r="K34" s="7">
        <v>1911.4</v>
      </c>
    </row>
    <row r="35" spans="1:11" ht="15.75">
      <c r="A35" s="5"/>
      <c r="B35" s="11" t="s">
        <v>33</v>
      </c>
      <c r="C35" s="5"/>
      <c r="D35" s="6" t="s">
        <v>15</v>
      </c>
      <c r="E35" s="9">
        <v>450</v>
      </c>
      <c r="F35" s="5"/>
      <c r="G35" s="2" t="s">
        <v>14</v>
      </c>
      <c r="H35" s="3" t="s">
        <v>13</v>
      </c>
      <c r="I35" s="10"/>
      <c r="J35" s="8">
        <v>7.84</v>
      </c>
      <c r="K35" s="7">
        <v>3528</v>
      </c>
    </row>
    <row r="36" spans="1:11" ht="15.75">
      <c r="A36" s="5"/>
      <c r="B36" s="11" t="s">
        <v>99</v>
      </c>
      <c r="C36" s="5"/>
      <c r="D36" s="6" t="s">
        <v>15</v>
      </c>
      <c r="E36" s="9">
        <v>9540</v>
      </c>
      <c r="F36" s="5"/>
      <c r="G36" s="2" t="s">
        <v>14</v>
      </c>
      <c r="H36" s="3" t="s">
        <v>13</v>
      </c>
      <c r="I36" s="10"/>
      <c r="J36" s="8">
        <v>9.722</v>
      </c>
      <c r="K36" s="7">
        <v>92747.88</v>
      </c>
    </row>
    <row r="37" spans="1:11" ht="15.75">
      <c r="A37" s="5"/>
      <c r="B37" s="11" t="s">
        <v>50</v>
      </c>
      <c r="C37" s="5"/>
      <c r="D37" s="6" t="s">
        <v>16</v>
      </c>
      <c r="E37" s="9">
        <v>100</v>
      </c>
      <c r="F37" s="5"/>
      <c r="G37" s="2" t="s">
        <v>14</v>
      </c>
      <c r="H37" s="3" t="s">
        <v>13</v>
      </c>
      <c r="I37" s="10"/>
      <c r="J37" s="8">
        <v>3.957</v>
      </c>
      <c r="K37" s="7">
        <v>395.7</v>
      </c>
    </row>
    <row r="38" spans="1:11" ht="15.75">
      <c r="A38" s="5"/>
      <c r="B38" s="11" t="s">
        <v>51</v>
      </c>
      <c r="C38" s="5"/>
      <c r="D38" s="6" t="s">
        <v>16</v>
      </c>
      <c r="E38" s="9">
        <v>220</v>
      </c>
      <c r="F38" s="5"/>
      <c r="G38" s="2" t="s">
        <v>14</v>
      </c>
      <c r="H38" s="3" t="s">
        <v>13</v>
      </c>
      <c r="I38" s="10"/>
      <c r="J38" s="8">
        <v>5.402</v>
      </c>
      <c r="K38" s="7">
        <v>1188.44</v>
      </c>
    </row>
    <row r="39" spans="1:11" ht="15.75">
      <c r="A39" s="5"/>
      <c r="B39" s="11" t="s">
        <v>52</v>
      </c>
      <c r="C39" s="5"/>
      <c r="D39" s="6" t="s">
        <v>15</v>
      </c>
      <c r="E39" s="9">
        <v>480</v>
      </c>
      <c r="F39" s="5"/>
      <c r="G39" s="2" t="s">
        <v>14</v>
      </c>
      <c r="H39" s="3" t="s">
        <v>13</v>
      </c>
      <c r="I39" s="10"/>
      <c r="J39" s="8">
        <v>24.031</v>
      </c>
      <c r="K39" s="7">
        <v>11534.88</v>
      </c>
    </row>
    <row r="40" spans="1:11" ht="15.75">
      <c r="A40" s="5"/>
      <c r="B40" s="11" t="s">
        <v>53</v>
      </c>
      <c r="C40" s="5"/>
      <c r="D40" s="6" t="s">
        <v>40</v>
      </c>
      <c r="E40" s="9">
        <v>60</v>
      </c>
      <c r="F40" s="5"/>
      <c r="G40" s="2" t="s">
        <v>14</v>
      </c>
      <c r="H40" s="3" t="s">
        <v>13</v>
      </c>
      <c r="I40" s="10"/>
      <c r="J40" s="8">
        <v>14.1</v>
      </c>
      <c r="K40" s="7">
        <v>846</v>
      </c>
    </row>
    <row r="41" spans="1:11" ht="15.75">
      <c r="A41" s="5"/>
      <c r="B41" s="11" t="s">
        <v>54</v>
      </c>
      <c r="C41" s="5"/>
      <c r="D41" s="6" t="s">
        <v>40</v>
      </c>
      <c r="E41" s="9">
        <v>360</v>
      </c>
      <c r="F41" s="5"/>
      <c r="G41" s="2" t="s">
        <v>14</v>
      </c>
      <c r="H41" s="3" t="s">
        <v>13</v>
      </c>
      <c r="I41" s="10"/>
      <c r="J41" s="8">
        <v>36.33</v>
      </c>
      <c r="K41" s="7">
        <v>13078.8</v>
      </c>
    </row>
    <row r="42" spans="1:11" ht="15.75">
      <c r="A42" s="5"/>
      <c r="B42" s="11" t="s">
        <v>55</v>
      </c>
      <c r="C42" s="5"/>
      <c r="D42" s="6" t="s">
        <v>40</v>
      </c>
      <c r="E42" s="9">
        <v>50</v>
      </c>
      <c r="F42" s="5"/>
      <c r="G42" s="2" t="s">
        <v>14</v>
      </c>
      <c r="H42" s="3" t="s">
        <v>13</v>
      </c>
      <c r="I42" s="10"/>
      <c r="J42" s="8">
        <v>13.26</v>
      </c>
      <c r="K42" s="7">
        <v>663</v>
      </c>
    </row>
    <row r="43" spans="1:11" ht="15.75">
      <c r="A43" s="5"/>
      <c r="B43" s="11" t="s">
        <v>56</v>
      </c>
      <c r="C43" s="5"/>
      <c r="D43" s="6" t="s">
        <v>15</v>
      </c>
      <c r="E43" s="9">
        <v>750</v>
      </c>
      <c r="F43" s="5"/>
      <c r="G43" s="2" t="s">
        <v>14</v>
      </c>
      <c r="H43" s="3" t="s">
        <v>13</v>
      </c>
      <c r="I43" s="10"/>
      <c r="J43" s="8">
        <v>2.4318</v>
      </c>
      <c r="K43" s="7">
        <v>1823.85</v>
      </c>
    </row>
    <row r="44" spans="1:11" ht="15.75">
      <c r="A44" s="5"/>
      <c r="B44" s="11" t="s">
        <v>57</v>
      </c>
      <c r="C44" s="5"/>
      <c r="D44" s="6" t="s">
        <v>15</v>
      </c>
      <c r="E44" s="9">
        <v>60</v>
      </c>
      <c r="F44" s="5"/>
      <c r="G44" s="2" t="s">
        <v>14</v>
      </c>
      <c r="H44" s="3" t="s">
        <v>13</v>
      </c>
      <c r="I44" s="10"/>
      <c r="J44" s="8">
        <v>10.450333333</v>
      </c>
      <c r="K44" s="7">
        <v>627.02</v>
      </c>
    </row>
    <row r="45" spans="1:11" ht="15.75">
      <c r="A45" s="5"/>
      <c r="B45" s="11" t="s">
        <v>100</v>
      </c>
      <c r="C45" s="5"/>
      <c r="D45" s="6" t="s">
        <v>15</v>
      </c>
      <c r="E45" s="9">
        <v>90</v>
      </c>
      <c r="F45" s="5"/>
      <c r="G45" s="2" t="s">
        <v>14</v>
      </c>
      <c r="H45" s="3" t="s">
        <v>13</v>
      </c>
      <c r="I45" s="10"/>
      <c r="J45" s="8">
        <v>10.164796537</v>
      </c>
      <c r="K45" s="7">
        <v>914.81</v>
      </c>
    </row>
    <row r="46" spans="1:11" ht="15.75">
      <c r="A46" s="5"/>
      <c r="B46" s="11" t="s">
        <v>101</v>
      </c>
      <c r="C46" s="5"/>
      <c r="D46" s="6" t="s">
        <v>15</v>
      </c>
      <c r="E46" s="9">
        <v>30</v>
      </c>
      <c r="F46" s="5"/>
      <c r="G46" s="2" t="s">
        <v>14</v>
      </c>
      <c r="H46" s="3" t="s">
        <v>13</v>
      </c>
      <c r="I46" s="10"/>
      <c r="J46" s="8">
        <v>6.576</v>
      </c>
      <c r="K46" s="7">
        <v>197.28</v>
      </c>
    </row>
    <row r="47" spans="1:11" ht="15.75">
      <c r="A47" s="5"/>
      <c r="B47" s="11" t="s">
        <v>58</v>
      </c>
      <c r="C47" s="5"/>
      <c r="D47" s="6" t="s">
        <v>40</v>
      </c>
      <c r="E47" s="9">
        <v>11</v>
      </c>
      <c r="F47" s="5"/>
      <c r="G47" s="2" t="s">
        <v>14</v>
      </c>
      <c r="H47" s="3" t="s">
        <v>13</v>
      </c>
      <c r="I47" s="10"/>
      <c r="J47" s="8">
        <v>35.66</v>
      </c>
      <c r="K47" s="7">
        <v>392.26</v>
      </c>
    </row>
    <row r="48" spans="1:11" ht="15.75">
      <c r="A48" s="5"/>
      <c r="B48" s="11" t="s">
        <v>59</v>
      </c>
      <c r="C48" s="5"/>
      <c r="D48" s="6" t="s">
        <v>16</v>
      </c>
      <c r="E48" s="9">
        <v>40</v>
      </c>
      <c r="F48" s="5"/>
      <c r="G48" s="2" t="s">
        <v>14</v>
      </c>
      <c r="H48" s="3" t="s">
        <v>13</v>
      </c>
      <c r="I48" s="10"/>
      <c r="J48" s="8">
        <v>4.452304348</v>
      </c>
      <c r="K48" s="7">
        <v>178.09</v>
      </c>
    </row>
    <row r="49" spans="1:11" ht="15.75">
      <c r="A49" s="5"/>
      <c r="B49" s="11" t="s">
        <v>60</v>
      </c>
      <c r="C49" s="5"/>
      <c r="D49" s="6" t="s">
        <v>16</v>
      </c>
      <c r="E49" s="9">
        <v>660</v>
      </c>
      <c r="F49" s="5"/>
      <c r="G49" s="2" t="s">
        <v>14</v>
      </c>
      <c r="H49" s="3" t="s">
        <v>13</v>
      </c>
      <c r="I49" s="10"/>
      <c r="J49" s="8">
        <v>6.253</v>
      </c>
      <c r="K49" s="7">
        <v>4126.98</v>
      </c>
    </row>
    <row r="50" spans="1:11" ht="15.75">
      <c r="A50" s="5"/>
      <c r="B50" s="11" t="s">
        <v>61</v>
      </c>
      <c r="C50" s="5"/>
      <c r="D50" s="6" t="s">
        <v>15</v>
      </c>
      <c r="E50" s="9">
        <v>60</v>
      </c>
      <c r="F50" s="5"/>
      <c r="G50" s="2" t="s">
        <v>14</v>
      </c>
      <c r="H50" s="3" t="s">
        <v>13</v>
      </c>
      <c r="I50" s="10"/>
      <c r="J50" s="8">
        <v>6.284</v>
      </c>
      <c r="K50" s="7">
        <v>377.04</v>
      </c>
    </row>
    <row r="51" spans="1:11" ht="15.75">
      <c r="A51" s="5"/>
      <c r="B51" s="11" t="s">
        <v>62</v>
      </c>
      <c r="C51" s="5"/>
      <c r="D51" s="6" t="s">
        <v>15</v>
      </c>
      <c r="E51" s="9">
        <v>590</v>
      </c>
      <c r="F51" s="5"/>
      <c r="G51" s="2" t="s">
        <v>14</v>
      </c>
      <c r="H51" s="3" t="s">
        <v>13</v>
      </c>
      <c r="I51" s="10"/>
      <c r="J51" s="8">
        <v>14.106547945</v>
      </c>
      <c r="K51" s="7">
        <v>8322.86</v>
      </c>
    </row>
    <row r="52" spans="1:11" ht="15.75">
      <c r="A52" s="5"/>
      <c r="B52" s="11" t="s">
        <v>63</v>
      </c>
      <c r="C52" s="5"/>
      <c r="D52" s="6" t="s">
        <v>16</v>
      </c>
      <c r="E52" s="9">
        <v>240</v>
      </c>
      <c r="F52" s="5"/>
      <c r="G52" s="2" t="s">
        <v>14</v>
      </c>
      <c r="H52" s="3" t="s">
        <v>13</v>
      </c>
      <c r="I52" s="10"/>
      <c r="J52" s="8">
        <v>5.068</v>
      </c>
      <c r="K52" s="7">
        <v>1216.32</v>
      </c>
    </row>
    <row r="53" spans="1:11" ht="15.75">
      <c r="A53" s="5"/>
      <c r="B53" s="11" t="s">
        <v>64</v>
      </c>
      <c r="C53" s="5"/>
      <c r="D53" s="6" t="s">
        <v>15</v>
      </c>
      <c r="E53" s="9">
        <v>400</v>
      </c>
      <c r="F53" s="5"/>
      <c r="G53" s="2" t="s">
        <v>14</v>
      </c>
      <c r="H53" s="3" t="s">
        <v>13</v>
      </c>
      <c r="I53" s="10"/>
      <c r="J53" s="8">
        <v>0.553</v>
      </c>
      <c r="K53" s="7">
        <v>221.2</v>
      </c>
    </row>
    <row r="54" spans="1:11" ht="15.75">
      <c r="A54" s="5"/>
      <c r="B54" s="11" t="s">
        <v>65</v>
      </c>
      <c r="C54" s="5"/>
      <c r="D54" s="6" t="s">
        <v>15</v>
      </c>
      <c r="E54" s="9">
        <v>910</v>
      </c>
      <c r="F54" s="5"/>
      <c r="G54" s="2" t="s">
        <v>14</v>
      </c>
      <c r="H54" s="3" t="s">
        <v>13</v>
      </c>
      <c r="I54" s="10"/>
      <c r="J54" s="8">
        <v>1.498</v>
      </c>
      <c r="K54" s="7">
        <v>1363.18</v>
      </c>
    </row>
    <row r="55" spans="1:11" ht="15.75">
      <c r="A55" s="5"/>
      <c r="B55" s="11" t="s">
        <v>66</v>
      </c>
      <c r="C55" s="5"/>
      <c r="D55" s="6" t="s">
        <v>16</v>
      </c>
      <c r="E55" s="9">
        <v>1480</v>
      </c>
      <c r="F55" s="5"/>
      <c r="G55" s="2" t="s">
        <v>14</v>
      </c>
      <c r="H55" s="3" t="s">
        <v>13</v>
      </c>
      <c r="I55" s="10"/>
      <c r="J55" s="8">
        <v>4.414</v>
      </c>
      <c r="K55" s="7">
        <v>6532.72</v>
      </c>
    </row>
    <row r="56" spans="1:11" ht="15.75">
      <c r="A56" s="5"/>
      <c r="B56" s="11" t="s">
        <v>67</v>
      </c>
      <c r="C56" s="5"/>
      <c r="D56" s="6" t="s">
        <v>16</v>
      </c>
      <c r="E56" s="9">
        <v>50</v>
      </c>
      <c r="F56" s="5"/>
      <c r="G56" s="2" t="s">
        <v>14</v>
      </c>
      <c r="H56" s="3" t="s">
        <v>13</v>
      </c>
      <c r="I56" s="10"/>
      <c r="J56" s="8">
        <v>9.062</v>
      </c>
      <c r="K56" s="7">
        <v>453.1</v>
      </c>
    </row>
    <row r="57" spans="1:11" ht="15.75">
      <c r="A57" s="5"/>
      <c r="B57" s="11" t="s">
        <v>68</v>
      </c>
      <c r="C57" s="5"/>
      <c r="D57" s="6" t="s">
        <v>15</v>
      </c>
      <c r="E57" s="9">
        <v>280</v>
      </c>
      <c r="F57" s="5"/>
      <c r="G57" s="2" t="s">
        <v>14</v>
      </c>
      <c r="H57" s="3" t="s">
        <v>13</v>
      </c>
      <c r="I57" s="10"/>
      <c r="J57" s="8">
        <v>4.092055556</v>
      </c>
      <c r="K57" s="7">
        <v>1145.77</v>
      </c>
    </row>
    <row r="58" spans="1:11" ht="15.75">
      <c r="A58" s="5"/>
      <c r="B58" s="11" t="s">
        <v>69</v>
      </c>
      <c r="C58" s="5"/>
      <c r="D58" s="6" t="s">
        <v>15</v>
      </c>
      <c r="E58" s="9">
        <v>360</v>
      </c>
      <c r="F58" s="5"/>
      <c r="G58" s="2" t="s">
        <v>14</v>
      </c>
      <c r="H58" s="3" t="s">
        <v>13</v>
      </c>
      <c r="I58" s="10"/>
      <c r="J58" s="8">
        <v>8.313</v>
      </c>
      <c r="K58" s="7">
        <v>2992.68</v>
      </c>
    </row>
    <row r="59" spans="1:11" ht="15.75">
      <c r="A59" s="5"/>
      <c r="B59" s="11" t="s">
        <v>70</v>
      </c>
      <c r="C59" s="5"/>
      <c r="D59" s="6" t="s">
        <v>16</v>
      </c>
      <c r="E59" s="9">
        <v>200</v>
      </c>
      <c r="F59" s="5"/>
      <c r="G59" s="2" t="s">
        <v>14</v>
      </c>
      <c r="H59" s="3" t="s">
        <v>13</v>
      </c>
      <c r="I59" s="10"/>
      <c r="J59" s="8">
        <v>6.768</v>
      </c>
      <c r="K59" s="7">
        <v>1353.6</v>
      </c>
    </row>
    <row r="60" spans="1:11" ht="15.75">
      <c r="A60" s="5"/>
      <c r="B60" s="11" t="s">
        <v>71</v>
      </c>
      <c r="C60" s="5"/>
      <c r="D60" s="6" t="s">
        <v>16</v>
      </c>
      <c r="E60" s="9">
        <v>500</v>
      </c>
      <c r="F60" s="5"/>
      <c r="G60" s="2" t="s">
        <v>14</v>
      </c>
      <c r="H60" s="3" t="s">
        <v>13</v>
      </c>
      <c r="I60" s="10"/>
      <c r="J60" s="8">
        <v>6.768</v>
      </c>
      <c r="K60" s="7">
        <v>3384</v>
      </c>
    </row>
    <row r="61" spans="1:11" ht="15.75">
      <c r="A61" s="5"/>
      <c r="B61" s="11" t="s">
        <v>72</v>
      </c>
      <c r="C61" s="5"/>
      <c r="D61" s="6" t="s">
        <v>40</v>
      </c>
      <c r="E61" s="9">
        <v>95</v>
      </c>
      <c r="F61" s="5"/>
      <c r="G61" s="2" t="s">
        <v>14</v>
      </c>
      <c r="H61" s="3" t="s">
        <v>13</v>
      </c>
      <c r="I61" s="10"/>
      <c r="J61" s="8">
        <v>35.19</v>
      </c>
      <c r="K61" s="7">
        <v>3343.05</v>
      </c>
    </row>
    <row r="62" spans="1:11" ht="15.75">
      <c r="A62" s="5"/>
      <c r="B62" s="11" t="s">
        <v>73</v>
      </c>
      <c r="C62" s="5"/>
      <c r="D62" s="6" t="s">
        <v>15</v>
      </c>
      <c r="E62" s="9">
        <v>240</v>
      </c>
      <c r="F62" s="5"/>
      <c r="G62" s="2" t="s">
        <v>14</v>
      </c>
      <c r="H62" s="3" t="s">
        <v>13</v>
      </c>
      <c r="I62" s="10"/>
      <c r="J62" s="8">
        <v>1.765666667</v>
      </c>
      <c r="K62" s="7">
        <v>423.76</v>
      </c>
    </row>
    <row r="63" spans="1:11" ht="15.75">
      <c r="A63" s="5"/>
      <c r="B63" s="11" t="s">
        <v>74</v>
      </c>
      <c r="C63" s="5"/>
      <c r="D63" s="6" t="s">
        <v>15</v>
      </c>
      <c r="E63" s="9">
        <v>480</v>
      </c>
      <c r="F63" s="5"/>
      <c r="G63" s="2" t="s">
        <v>14</v>
      </c>
      <c r="H63" s="3" t="s">
        <v>13</v>
      </c>
      <c r="I63" s="10"/>
      <c r="J63" s="8">
        <v>0.37</v>
      </c>
      <c r="K63" s="7">
        <v>177.6</v>
      </c>
    </row>
    <row r="64" spans="1:11" ht="15.75">
      <c r="A64" s="5"/>
      <c r="B64" s="11" t="s">
        <v>75</v>
      </c>
      <c r="C64" s="5"/>
      <c r="D64" s="6" t="s">
        <v>41</v>
      </c>
      <c r="E64" s="9">
        <v>980</v>
      </c>
      <c r="F64" s="5"/>
      <c r="G64" s="2" t="s">
        <v>14</v>
      </c>
      <c r="H64" s="3" t="s">
        <v>13</v>
      </c>
      <c r="I64" s="10"/>
      <c r="J64" s="8">
        <v>8.6505</v>
      </c>
      <c r="K64" s="7">
        <v>8477.49</v>
      </c>
    </row>
    <row r="65" spans="1:11" ht="15.75">
      <c r="A65" s="5"/>
      <c r="B65" s="11" t="s">
        <v>76</v>
      </c>
      <c r="C65" s="5"/>
      <c r="D65" s="6" t="s">
        <v>15</v>
      </c>
      <c r="E65" s="9">
        <v>600</v>
      </c>
      <c r="F65" s="5"/>
      <c r="G65" s="2" t="s">
        <v>14</v>
      </c>
      <c r="H65" s="3" t="s">
        <v>13</v>
      </c>
      <c r="I65" s="10"/>
      <c r="J65" s="8">
        <v>2.1185</v>
      </c>
      <c r="K65" s="7">
        <v>1271.1</v>
      </c>
    </row>
    <row r="66" spans="1:11" ht="15.75">
      <c r="A66" s="5"/>
      <c r="B66" s="11" t="s">
        <v>77</v>
      </c>
      <c r="C66" s="5"/>
      <c r="D66" s="6" t="s">
        <v>41</v>
      </c>
      <c r="E66" s="9">
        <v>1680</v>
      </c>
      <c r="F66" s="5"/>
      <c r="G66" s="2" t="s">
        <v>14</v>
      </c>
      <c r="H66" s="3" t="s">
        <v>13</v>
      </c>
      <c r="I66" s="10"/>
      <c r="J66" s="8">
        <v>3.928666667</v>
      </c>
      <c r="K66" s="7">
        <v>6600.16</v>
      </c>
    </row>
    <row r="67" spans="1:11" ht="15.75">
      <c r="A67" s="5"/>
      <c r="B67" s="11" t="s">
        <v>78</v>
      </c>
      <c r="C67" s="5"/>
      <c r="D67" s="6" t="s">
        <v>16</v>
      </c>
      <c r="E67" s="9">
        <v>25</v>
      </c>
      <c r="F67" s="5"/>
      <c r="G67" s="2" t="s">
        <v>14</v>
      </c>
      <c r="H67" s="3" t="s">
        <v>13</v>
      </c>
      <c r="I67" s="10"/>
      <c r="J67" s="8">
        <v>15.798</v>
      </c>
      <c r="K67" s="7">
        <v>394.95</v>
      </c>
    </row>
    <row r="68" spans="1:11" ht="15.75">
      <c r="A68" s="5"/>
      <c r="B68" s="11" t="s">
        <v>79</v>
      </c>
      <c r="C68" s="5"/>
      <c r="D68" s="6" t="s">
        <v>16</v>
      </c>
      <c r="E68" s="9">
        <v>250</v>
      </c>
      <c r="F68" s="5"/>
      <c r="G68" s="2" t="s">
        <v>14</v>
      </c>
      <c r="H68" s="3" t="s">
        <v>13</v>
      </c>
      <c r="I68" s="10"/>
      <c r="J68" s="8">
        <v>4.4</v>
      </c>
      <c r="K68" s="7">
        <v>1100</v>
      </c>
    </row>
    <row r="69" spans="1:11" ht="15.75">
      <c r="A69" s="5"/>
      <c r="B69" s="11" t="s">
        <v>80</v>
      </c>
      <c r="C69" s="5"/>
      <c r="D69" s="6" t="s">
        <v>15</v>
      </c>
      <c r="E69" s="9">
        <v>600</v>
      </c>
      <c r="F69" s="5"/>
      <c r="G69" s="2" t="s">
        <v>14</v>
      </c>
      <c r="H69" s="3" t="s">
        <v>13</v>
      </c>
      <c r="I69" s="10"/>
      <c r="J69" s="8">
        <v>12.654673333</v>
      </c>
      <c r="K69" s="7">
        <v>7592.84</v>
      </c>
    </row>
    <row r="70" spans="1:11" ht="15.75">
      <c r="A70" s="5"/>
      <c r="B70" s="11" t="s">
        <v>81</v>
      </c>
      <c r="C70" s="5"/>
      <c r="D70" s="6" t="s">
        <v>15</v>
      </c>
      <c r="E70" s="9">
        <v>690</v>
      </c>
      <c r="F70" s="5"/>
      <c r="G70" s="2" t="s">
        <v>14</v>
      </c>
      <c r="H70" s="3" t="s">
        <v>13</v>
      </c>
      <c r="I70" s="10"/>
      <c r="J70" s="8">
        <v>1.141333333</v>
      </c>
      <c r="K70" s="7">
        <v>787.52</v>
      </c>
    </row>
    <row r="71" spans="1:11" ht="15.75">
      <c r="A71" s="5"/>
      <c r="B71" s="11" t="s">
        <v>82</v>
      </c>
      <c r="C71" s="5"/>
      <c r="D71" s="6" t="s">
        <v>40</v>
      </c>
      <c r="E71" s="9">
        <v>15</v>
      </c>
      <c r="F71" s="5"/>
      <c r="G71" s="2" t="s">
        <v>14</v>
      </c>
      <c r="H71" s="3" t="s">
        <v>13</v>
      </c>
      <c r="I71" s="10"/>
      <c r="J71" s="8">
        <v>75.33</v>
      </c>
      <c r="K71" s="7">
        <v>1129.95</v>
      </c>
    </row>
    <row r="72" spans="1:11" ht="15.75">
      <c r="A72" s="5"/>
      <c r="B72" s="11" t="s">
        <v>83</v>
      </c>
      <c r="C72" s="5"/>
      <c r="D72" s="6" t="s">
        <v>16</v>
      </c>
      <c r="E72" s="9">
        <v>51</v>
      </c>
      <c r="F72" s="5"/>
      <c r="G72" s="2" t="s">
        <v>14</v>
      </c>
      <c r="H72" s="3" t="s">
        <v>13</v>
      </c>
      <c r="I72" s="10"/>
      <c r="J72" s="8">
        <v>16.723333333</v>
      </c>
      <c r="K72" s="7">
        <v>852.89</v>
      </c>
    </row>
    <row r="73" spans="1:11" ht="15.75">
      <c r="A73" s="5"/>
      <c r="B73" s="11" t="s">
        <v>84</v>
      </c>
      <c r="C73" s="5"/>
      <c r="D73" s="6" t="s">
        <v>16</v>
      </c>
      <c r="E73" s="9">
        <v>680</v>
      </c>
      <c r="F73" s="5"/>
      <c r="G73" s="2" t="s">
        <v>14</v>
      </c>
      <c r="H73" s="3" t="s">
        <v>13</v>
      </c>
      <c r="I73" s="10"/>
      <c r="J73" s="8">
        <v>16.133</v>
      </c>
      <c r="K73" s="7">
        <v>10970.44</v>
      </c>
    </row>
    <row r="74" spans="1:11" ht="15.75">
      <c r="A74" s="5"/>
      <c r="B74" s="11" t="s">
        <v>85</v>
      </c>
      <c r="C74" s="5"/>
      <c r="D74" s="6" t="s">
        <v>15</v>
      </c>
      <c r="E74" s="9">
        <v>600</v>
      </c>
      <c r="F74" s="5"/>
      <c r="G74" s="2" t="s">
        <v>14</v>
      </c>
      <c r="H74" s="3" t="s">
        <v>13</v>
      </c>
      <c r="I74" s="10"/>
      <c r="J74" s="8">
        <v>3.644</v>
      </c>
      <c r="K74" s="7">
        <v>2186.4</v>
      </c>
    </row>
    <row r="75" spans="1:11" ht="15.75">
      <c r="A75" s="5"/>
      <c r="B75" s="11" t="s">
        <v>102</v>
      </c>
      <c r="C75" s="5"/>
      <c r="D75" s="6" t="s">
        <v>40</v>
      </c>
      <c r="E75" s="9">
        <v>24</v>
      </c>
      <c r="F75" s="5"/>
      <c r="G75" s="2" t="s">
        <v>14</v>
      </c>
      <c r="H75" s="3" t="s">
        <v>13</v>
      </c>
      <c r="I75" s="10"/>
      <c r="J75" s="8">
        <v>33.93</v>
      </c>
      <c r="K75" s="7">
        <v>814.32</v>
      </c>
    </row>
    <row r="76" spans="1:11" ht="15.75">
      <c r="A76" s="5"/>
      <c r="B76" s="11" t="s">
        <v>86</v>
      </c>
      <c r="C76" s="5"/>
      <c r="D76" s="6" t="s">
        <v>40</v>
      </c>
      <c r="E76" s="9">
        <v>300</v>
      </c>
      <c r="F76" s="5"/>
      <c r="G76" s="2" t="s">
        <v>14</v>
      </c>
      <c r="H76" s="3" t="s">
        <v>13</v>
      </c>
      <c r="I76" s="10"/>
      <c r="J76" s="8">
        <v>25.78</v>
      </c>
      <c r="K76" s="7">
        <v>7734</v>
      </c>
    </row>
    <row r="77" spans="1:11" ht="15.75">
      <c r="A77" s="5"/>
      <c r="B77" s="11" t="s">
        <v>87</v>
      </c>
      <c r="C77" s="5"/>
      <c r="D77" s="6" t="s">
        <v>15</v>
      </c>
      <c r="E77" s="9">
        <v>40</v>
      </c>
      <c r="F77" s="5"/>
      <c r="G77" s="2" t="s">
        <v>14</v>
      </c>
      <c r="H77" s="3" t="s">
        <v>13</v>
      </c>
      <c r="I77" s="10"/>
      <c r="J77" s="8">
        <v>3.392</v>
      </c>
      <c r="K77" s="7">
        <v>135.68</v>
      </c>
    </row>
    <row r="78" spans="1:11" ht="15.75">
      <c r="A78" s="5"/>
      <c r="B78" s="11" t="s">
        <v>88</v>
      </c>
      <c r="C78" s="5"/>
      <c r="D78" s="6" t="s">
        <v>40</v>
      </c>
      <c r="E78" s="9">
        <v>10</v>
      </c>
      <c r="F78" s="5"/>
      <c r="G78" s="2" t="s">
        <v>14</v>
      </c>
      <c r="H78" s="3" t="s">
        <v>13</v>
      </c>
      <c r="I78" s="10"/>
      <c r="J78" s="8">
        <v>96.77</v>
      </c>
      <c r="K78" s="7">
        <v>967.7</v>
      </c>
    </row>
    <row r="79" spans="1:11" ht="15.75">
      <c r="A79" s="5"/>
      <c r="B79" s="11" t="s">
        <v>103</v>
      </c>
      <c r="C79" s="5"/>
      <c r="D79" s="6" t="s">
        <v>15</v>
      </c>
      <c r="E79" s="9">
        <v>840</v>
      </c>
      <c r="F79" s="5"/>
      <c r="G79" s="2" t="s">
        <v>14</v>
      </c>
      <c r="H79" s="3" t="s">
        <v>13</v>
      </c>
      <c r="I79" s="10"/>
      <c r="J79" s="8">
        <v>5.2965</v>
      </c>
      <c r="K79" s="7">
        <v>4449.06</v>
      </c>
    </row>
    <row r="80" spans="1:11" ht="15.75">
      <c r="A80" s="5"/>
      <c r="B80" s="11" t="s">
        <v>89</v>
      </c>
      <c r="C80" s="5"/>
      <c r="D80" s="6" t="s">
        <v>15</v>
      </c>
      <c r="E80" s="9">
        <v>280</v>
      </c>
      <c r="F80" s="5"/>
      <c r="G80" s="2" t="s">
        <v>14</v>
      </c>
      <c r="H80" s="3" t="s">
        <v>13</v>
      </c>
      <c r="I80" s="10"/>
      <c r="J80" s="8">
        <v>1.9785</v>
      </c>
      <c r="K80" s="7">
        <v>553.98</v>
      </c>
    </row>
    <row r="81" spans="1:11" ht="15.75">
      <c r="A81" s="5"/>
      <c r="B81" s="11" t="s">
        <v>90</v>
      </c>
      <c r="C81" s="5"/>
      <c r="D81" s="6" t="s">
        <v>15</v>
      </c>
      <c r="E81" s="9">
        <v>900</v>
      </c>
      <c r="F81" s="5"/>
      <c r="G81" s="2" t="s">
        <v>14</v>
      </c>
      <c r="H81" s="3" t="s">
        <v>13</v>
      </c>
      <c r="I81" s="10"/>
      <c r="J81" s="8">
        <v>9.276333333</v>
      </c>
      <c r="K81" s="7">
        <v>8348.7</v>
      </c>
    </row>
    <row r="82" spans="1:11" ht="15.75">
      <c r="A82" s="5"/>
      <c r="B82" s="11" t="s">
        <v>91</v>
      </c>
      <c r="C82" s="5"/>
      <c r="D82" s="6" t="s">
        <v>16</v>
      </c>
      <c r="E82" s="9">
        <v>40</v>
      </c>
      <c r="F82" s="5"/>
      <c r="G82" s="2" t="s">
        <v>14</v>
      </c>
      <c r="H82" s="3" t="s">
        <v>13</v>
      </c>
      <c r="I82" s="10"/>
      <c r="J82" s="8">
        <v>5.297</v>
      </c>
      <c r="K82" s="7">
        <v>211.88</v>
      </c>
    </row>
    <row r="83" spans="1:11" ht="15.75">
      <c r="A83" s="5"/>
      <c r="B83" s="11" t="s">
        <v>92</v>
      </c>
      <c r="C83" s="5"/>
      <c r="D83" s="6" t="s">
        <v>15</v>
      </c>
      <c r="E83" s="9">
        <v>108</v>
      </c>
      <c r="F83" s="5"/>
      <c r="G83" s="2" t="s">
        <v>14</v>
      </c>
      <c r="H83" s="3" t="s">
        <v>13</v>
      </c>
      <c r="I83" s="10"/>
      <c r="J83" s="8">
        <v>29.4525</v>
      </c>
      <c r="K83" s="7">
        <v>3180.87</v>
      </c>
    </row>
    <row r="84" spans="1:11" ht="15.75">
      <c r="A84" s="5"/>
      <c r="B84" s="11" t="s">
        <v>93</v>
      </c>
      <c r="C84" s="5"/>
      <c r="D84" s="6" t="s">
        <v>40</v>
      </c>
      <c r="E84" s="9">
        <v>74</v>
      </c>
      <c r="F84" s="5"/>
      <c r="G84" s="2" t="s">
        <v>14</v>
      </c>
      <c r="H84" s="3" t="s">
        <v>13</v>
      </c>
      <c r="I84" s="10"/>
      <c r="J84" s="8">
        <v>12.21</v>
      </c>
      <c r="K84" s="7">
        <v>903.54</v>
      </c>
    </row>
    <row r="85" spans="1:11" ht="15.75">
      <c r="A85" s="5"/>
      <c r="B85" s="11" t="s">
        <v>94</v>
      </c>
      <c r="C85" s="5"/>
      <c r="D85" s="6" t="s">
        <v>40</v>
      </c>
      <c r="E85" s="9">
        <v>709</v>
      </c>
      <c r="F85" s="5"/>
      <c r="G85" s="2" t="s">
        <v>14</v>
      </c>
      <c r="H85" s="3" t="s">
        <v>13</v>
      </c>
      <c r="I85" s="10"/>
      <c r="J85" s="8">
        <v>13.15888</v>
      </c>
      <c r="K85" s="7">
        <v>9329.62</v>
      </c>
    </row>
    <row r="86" spans="1:11" ht="15.75">
      <c r="A86" s="5"/>
      <c r="B86" s="11" t="s">
        <v>95</v>
      </c>
      <c r="C86" s="5"/>
      <c r="D86" s="6" t="s">
        <v>40</v>
      </c>
      <c r="E86" s="9">
        <v>216</v>
      </c>
      <c r="F86" s="5"/>
      <c r="G86" s="2" t="s">
        <v>14</v>
      </c>
      <c r="H86" s="3" t="s">
        <v>13</v>
      </c>
      <c r="I86" s="10"/>
      <c r="J86" s="8">
        <v>14.806536232</v>
      </c>
      <c r="K86" s="7">
        <v>3198.21</v>
      </c>
    </row>
    <row r="87" spans="1:11" ht="15.75">
      <c r="A87" s="5"/>
      <c r="B87" s="11" t="s">
        <v>96</v>
      </c>
      <c r="C87" s="5"/>
      <c r="D87" s="6" t="s">
        <v>15</v>
      </c>
      <c r="E87" s="9">
        <v>150</v>
      </c>
      <c r="F87" s="5"/>
      <c r="G87" s="2" t="s">
        <v>14</v>
      </c>
      <c r="H87" s="3" t="s">
        <v>13</v>
      </c>
      <c r="I87" s="10"/>
      <c r="J87" s="8">
        <v>0.376828</v>
      </c>
      <c r="K87" s="7">
        <v>56.54</v>
      </c>
    </row>
    <row r="88" spans="1:11" ht="15.75">
      <c r="A88" s="5"/>
      <c r="B88" s="11" t="s">
        <v>97</v>
      </c>
      <c r="C88" s="5"/>
      <c r="D88" s="6" t="s">
        <v>16</v>
      </c>
      <c r="E88" s="9">
        <v>470</v>
      </c>
      <c r="F88" s="5"/>
      <c r="G88" s="2" t="s">
        <v>14</v>
      </c>
      <c r="H88" s="3" t="s">
        <v>13</v>
      </c>
      <c r="I88" s="10"/>
      <c r="J88" s="8">
        <v>5.049</v>
      </c>
      <c r="K88" s="7">
        <v>2373.03</v>
      </c>
    </row>
    <row r="89" spans="2:11" ht="15.75">
      <c r="B89" s="18" t="s">
        <v>104</v>
      </c>
      <c r="D89" s="19" t="s">
        <v>105</v>
      </c>
      <c r="E89" s="20">
        <v>322</v>
      </c>
      <c r="G89" s="21" t="s">
        <v>106</v>
      </c>
      <c r="H89" s="3" t="s">
        <v>13</v>
      </c>
      <c r="I89" s="22"/>
      <c r="J89" s="33">
        <v>14.95</v>
      </c>
      <c r="K89" s="33">
        <f>J89*E89</f>
        <v>4813.9</v>
      </c>
    </row>
    <row r="90" spans="2:11" ht="15.75">
      <c r="B90" s="18" t="s">
        <v>107</v>
      </c>
      <c r="D90" s="23" t="s">
        <v>108</v>
      </c>
      <c r="E90" s="20">
        <v>300</v>
      </c>
      <c r="G90" s="21" t="s">
        <v>106</v>
      </c>
      <c r="H90" s="3" t="s">
        <v>13</v>
      </c>
      <c r="I90" s="22"/>
      <c r="J90" s="34">
        <v>1.39</v>
      </c>
      <c r="K90" s="33">
        <f>J90*E90</f>
        <v>416.99999999999994</v>
      </c>
    </row>
    <row r="91" spans="2:11" ht="15.75">
      <c r="B91" s="18" t="s">
        <v>109</v>
      </c>
      <c r="D91" s="23" t="s">
        <v>108</v>
      </c>
      <c r="E91" s="20">
        <v>200</v>
      </c>
      <c r="G91" s="24" t="s">
        <v>110</v>
      </c>
      <c r="H91" s="3" t="s">
        <v>13</v>
      </c>
      <c r="I91" s="22"/>
      <c r="J91" s="34">
        <v>0.6</v>
      </c>
      <c r="K91" s="33">
        <f aca="true" t="shared" si="0" ref="K91:K125">J91*E91</f>
        <v>120</v>
      </c>
    </row>
    <row r="92" spans="2:11" ht="15.75">
      <c r="B92" s="25" t="s">
        <v>111</v>
      </c>
      <c r="C92" s="26"/>
      <c r="D92" s="27" t="s">
        <v>112</v>
      </c>
      <c r="E92" s="28">
        <v>70</v>
      </c>
      <c r="F92" s="26"/>
      <c r="G92" s="29" t="s">
        <v>110</v>
      </c>
      <c r="H92" s="30" t="s">
        <v>13</v>
      </c>
      <c r="I92" s="31"/>
      <c r="J92" s="35">
        <v>5</v>
      </c>
      <c r="K92" s="35">
        <f t="shared" si="0"/>
        <v>350</v>
      </c>
    </row>
    <row r="93" spans="2:11" ht="15.75">
      <c r="B93" s="18" t="s">
        <v>30</v>
      </c>
      <c r="D93" s="23" t="s">
        <v>108</v>
      </c>
      <c r="E93" s="20">
        <v>150</v>
      </c>
      <c r="G93" s="24" t="s">
        <v>110</v>
      </c>
      <c r="H93" s="3" t="s">
        <v>13</v>
      </c>
      <c r="I93" s="22"/>
      <c r="J93" s="34">
        <v>1</v>
      </c>
      <c r="K93" s="33">
        <f t="shared" si="0"/>
        <v>150</v>
      </c>
    </row>
    <row r="94" spans="2:11" ht="15.75">
      <c r="B94" s="18" t="s">
        <v>113</v>
      </c>
      <c r="D94" s="23" t="s">
        <v>108</v>
      </c>
      <c r="E94" s="20">
        <v>13200</v>
      </c>
      <c r="G94" s="24" t="s">
        <v>110</v>
      </c>
      <c r="H94" s="3" t="s">
        <v>13</v>
      </c>
      <c r="I94" s="22"/>
      <c r="J94" s="34">
        <v>4</v>
      </c>
      <c r="K94" s="33">
        <f t="shared" si="0"/>
        <v>52800</v>
      </c>
    </row>
    <row r="95" spans="2:11" ht="15.75">
      <c r="B95" s="18" t="s">
        <v>114</v>
      </c>
      <c r="D95" s="23" t="s">
        <v>108</v>
      </c>
      <c r="E95" s="20">
        <v>2100</v>
      </c>
      <c r="G95" s="24" t="s">
        <v>110</v>
      </c>
      <c r="H95" s="3" t="s">
        <v>13</v>
      </c>
      <c r="I95" s="22"/>
      <c r="J95" s="34">
        <v>10</v>
      </c>
      <c r="K95" s="33">
        <f t="shared" si="0"/>
        <v>21000</v>
      </c>
    </row>
    <row r="96" spans="2:11" ht="15.75">
      <c r="B96" s="32" t="s">
        <v>115</v>
      </c>
      <c r="D96" s="23" t="s">
        <v>112</v>
      </c>
      <c r="E96" s="20">
        <v>50</v>
      </c>
      <c r="G96" s="24" t="s">
        <v>110</v>
      </c>
      <c r="H96" s="3" t="s">
        <v>13</v>
      </c>
      <c r="J96" s="34">
        <v>10</v>
      </c>
      <c r="K96" s="33">
        <f t="shared" si="0"/>
        <v>500</v>
      </c>
    </row>
    <row r="97" spans="2:11" ht="15.75">
      <c r="B97" s="32" t="s">
        <v>47</v>
      </c>
      <c r="D97" s="23" t="s">
        <v>116</v>
      </c>
      <c r="E97" s="20">
        <v>125</v>
      </c>
      <c r="G97" s="24" t="s">
        <v>110</v>
      </c>
      <c r="H97" s="3" t="s">
        <v>13</v>
      </c>
      <c r="J97" s="34">
        <v>4</v>
      </c>
      <c r="K97" s="33">
        <f t="shared" si="0"/>
        <v>500</v>
      </c>
    </row>
    <row r="98" spans="2:11" ht="15.75">
      <c r="B98" s="32" t="s">
        <v>117</v>
      </c>
      <c r="D98" s="23" t="s">
        <v>108</v>
      </c>
      <c r="E98" s="20">
        <v>84</v>
      </c>
      <c r="G98" s="24" t="s">
        <v>110</v>
      </c>
      <c r="H98" s="3" t="s">
        <v>13</v>
      </c>
      <c r="J98" s="34">
        <v>43.03</v>
      </c>
      <c r="K98" s="33">
        <f t="shared" si="0"/>
        <v>3614.52</v>
      </c>
    </row>
    <row r="99" spans="2:11" ht="15.75">
      <c r="B99" s="32" t="s">
        <v>118</v>
      </c>
      <c r="D99" s="23" t="s">
        <v>108</v>
      </c>
      <c r="E99" s="20">
        <v>200</v>
      </c>
      <c r="G99" s="24" t="s">
        <v>110</v>
      </c>
      <c r="H99" s="3" t="s">
        <v>13</v>
      </c>
      <c r="J99" s="34">
        <v>0.38</v>
      </c>
      <c r="K99" s="33">
        <f t="shared" si="0"/>
        <v>76</v>
      </c>
    </row>
    <row r="100" spans="2:11" ht="15.75">
      <c r="B100" s="32" t="s">
        <v>119</v>
      </c>
      <c r="D100" s="23" t="s">
        <v>108</v>
      </c>
      <c r="E100" s="20">
        <v>192</v>
      </c>
      <c r="G100" s="24" t="s">
        <v>110</v>
      </c>
      <c r="H100" s="3" t="s">
        <v>13</v>
      </c>
      <c r="J100" s="34">
        <v>1</v>
      </c>
      <c r="K100" s="33">
        <f t="shared" si="0"/>
        <v>192</v>
      </c>
    </row>
    <row r="101" spans="2:11" ht="15.75">
      <c r="B101" s="32" t="s">
        <v>120</v>
      </c>
      <c r="D101" s="23" t="s">
        <v>108</v>
      </c>
      <c r="E101" s="20">
        <v>400</v>
      </c>
      <c r="G101" s="24" t="s">
        <v>110</v>
      </c>
      <c r="H101" s="3" t="s">
        <v>13</v>
      </c>
      <c r="J101" s="34">
        <v>12.5</v>
      </c>
      <c r="K101" s="33">
        <f t="shared" si="0"/>
        <v>5000</v>
      </c>
    </row>
    <row r="102" spans="2:11" ht="15.75">
      <c r="B102" s="32" t="s">
        <v>121</v>
      </c>
      <c r="D102" s="23" t="s">
        <v>108</v>
      </c>
      <c r="E102" s="20">
        <v>200</v>
      </c>
      <c r="G102" s="24" t="s">
        <v>110</v>
      </c>
      <c r="H102" s="3" t="s">
        <v>13</v>
      </c>
      <c r="J102" s="34">
        <v>0.3</v>
      </c>
      <c r="K102" s="33">
        <f t="shared" si="0"/>
        <v>60</v>
      </c>
    </row>
    <row r="103" spans="2:11" ht="15.75">
      <c r="B103" s="32" t="s">
        <v>122</v>
      </c>
      <c r="D103" s="23" t="s">
        <v>108</v>
      </c>
      <c r="E103" s="20">
        <v>2500</v>
      </c>
      <c r="G103" s="24" t="s">
        <v>110</v>
      </c>
      <c r="H103" s="3" t="s">
        <v>13</v>
      </c>
      <c r="J103" s="34">
        <v>3.78</v>
      </c>
      <c r="K103" s="33">
        <f t="shared" si="0"/>
        <v>9450</v>
      </c>
    </row>
    <row r="104" spans="2:11" ht="15.75">
      <c r="B104" t="s">
        <v>123</v>
      </c>
      <c r="D104" s="23" t="s">
        <v>108</v>
      </c>
      <c r="E104" s="20">
        <v>600</v>
      </c>
      <c r="G104" s="24" t="s">
        <v>110</v>
      </c>
      <c r="H104" s="3" t="s">
        <v>13</v>
      </c>
      <c r="J104" s="34">
        <v>3.34</v>
      </c>
      <c r="K104" s="33">
        <f t="shared" si="0"/>
        <v>2004</v>
      </c>
    </row>
    <row r="105" spans="2:11" ht="15.75">
      <c r="B105" s="32" t="s">
        <v>124</v>
      </c>
      <c r="D105" s="23" t="s">
        <v>108</v>
      </c>
      <c r="E105" s="20">
        <v>800</v>
      </c>
      <c r="G105" s="24" t="s">
        <v>110</v>
      </c>
      <c r="H105" s="3" t="s">
        <v>13</v>
      </c>
      <c r="J105" s="34">
        <v>1</v>
      </c>
      <c r="K105" s="33">
        <f t="shared" si="0"/>
        <v>800</v>
      </c>
    </row>
    <row r="106" spans="2:11" ht="15.75">
      <c r="B106" s="32" t="s">
        <v>125</v>
      </c>
      <c r="D106" s="23" t="s">
        <v>108</v>
      </c>
      <c r="E106" s="20">
        <v>700</v>
      </c>
      <c r="G106" s="24" t="s">
        <v>110</v>
      </c>
      <c r="H106" s="3" t="s">
        <v>13</v>
      </c>
      <c r="J106" s="34">
        <v>0.15</v>
      </c>
      <c r="K106" s="33">
        <f t="shared" si="0"/>
        <v>105</v>
      </c>
    </row>
    <row r="107" spans="2:11" ht="15.75">
      <c r="B107" t="s">
        <v>126</v>
      </c>
      <c r="D107" s="23" t="s">
        <v>108</v>
      </c>
      <c r="E107" s="20">
        <v>2450</v>
      </c>
      <c r="G107" s="24" t="s">
        <v>110</v>
      </c>
      <c r="H107" s="3" t="s">
        <v>13</v>
      </c>
      <c r="J107" s="34">
        <v>7.14</v>
      </c>
      <c r="K107" s="33">
        <f t="shared" si="0"/>
        <v>17493</v>
      </c>
    </row>
    <row r="108" spans="2:11" ht="15.75">
      <c r="B108" s="32" t="s">
        <v>127</v>
      </c>
      <c r="D108" s="23" t="s">
        <v>108</v>
      </c>
      <c r="E108" s="20">
        <v>2200</v>
      </c>
      <c r="G108" s="24" t="s">
        <v>110</v>
      </c>
      <c r="H108" s="3" t="s">
        <v>13</v>
      </c>
      <c r="J108" s="34">
        <v>1</v>
      </c>
      <c r="K108" s="33">
        <f t="shared" si="0"/>
        <v>2200</v>
      </c>
    </row>
    <row r="109" spans="2:11" ht="15.75">
      <c r="B109" s="32" t="s">
        <v>128</v>
      </c>
      <c r="D109" s="23" t="s">
        <v>108</v>
      </c>
      <c r="E109" s="20">
        <v>1660</v>
      </c>
      <c r="G109" s="24" t="s">
        <v>110</v>
      </c>
      <c r="H109" s="3" t="s">
        <v>13</v>
      </c>
      <c r="J109" s="34">
        <v>20</v>
      </c>
      <c r="K109" s="33">
        <f t="shared" si="0"/>
        <v>33200</v>
      </c>
    </row>
    <row r="110" spans="2:11" ht="15.75">
      <c r="B110" s="32" t="s">
        <v>129</v>
      </c>
      <c r="D110" s="23" t="s">
        <v>108</v>
      </c>
      <c r="E110" s="20">
        <v>500</v>
      </c>
      <c r="G110" s="24" t="s">
        <v>110</v>
      </c>
      <c r="H110" s="3" t="s">
        <v>13</v>
      </c>
      <c r="J110" s="34">
        <v>0.45</v>
      </c>
      <c r="K110" s="33">
        <f t="shared" si="0"/>
        <v>225</v>
      </c>
    </row>
    <row r="111" spans="2:11" ht="15.75">
      <c r="B111" s="32" t="s">
        <v>130</v>
      </c>
      <c r="D111" s="23" t="s">
        <v>108</v>
      </c>
      <c r="E111" s="20">
        <v>300</v>
      </c>
      <c r="G111" s="24" t="s">
        <v>110</v>
      </c>
      <c r="H111" s="3" t="s">
        <v>13</v>
      </c>
      <c r="J111" s="34">
        <v>17.5</v>
      </c>
      <c r="K111" s="33">
        <f t="shared" si="0"/>
        <v>5250</v>
      </c>
    </row>
    <row r="112" spans="2:11" ht="15.75">
      <c r="B112" s="32" t="s">
        <v>131</v>
      </c>
      <c r="D112" s="23" t="s">
        <v>108</v>
      </c>
      <c r="E112" s="20">
        <v>20</v>
      </c>
      <c r="G112" s="24" t="s">
        <v>110</v>
      </c>
      <c r="H112" s="3" t="s">
        <v>13</v>
      </c>
      <c r="J112" s="34">
        <v>1</v>
      </c>
      <c r="K112" s="33">
        <f t="shared" si="0"/>
        <v>20</v>
      </c>
    </row>
    <row r="113" spans="2:11" ht="15.75">
      <c r="B113" s="32" t="s">
        <v>89</v>
      </c>
      <c r="D113" s="23" t="s">
        <v>108</v>
      </c>
      <c r="E113" s="20">
        <v>5800</v>
      </c>
      <c r="G113" s="24" t="s">
        <v>110</v>
      </c>
      <c r="H113" s="3" t="s">
        <v>13</v>
      </c>
      <c r="J113" s="34">
        <v>0.66</v>
      </c>
      <c r="K113" s="33">
        <f t="shared" si="0"/>
        <v>3828</v>
      </c>
    </row>
    <row r="114" spans="2:11" ht="15.75">
      <c r="B114" s="32" t="s">
        <v>132</v>
      </c>
      <c r="D114" s="23" t="s">
        <v>116</v>
      </c>
      <c r="E114" s="20">
        <v>77</v>
      </c>
      <c r="G114" s="24" t="s">
        <v>110</v>
      </c>
      <c r="H114" s="3" t="s">
        <v>13</v>
      </c>
      <c r="J114" s="34">
        <v>12.66</v>
      </c>
      <c r="K114" s="33">
        <f t="shared" si="0"/>
        <v>974.82</v>
      </c>
    </row>
    <row r="115" spans="2:11" ht="15.75">
      <c r="B115" s="32" t="s">
        <v>109</v>
      </c>
      <c r="D115" s="23" t="s">
        <v>108</v>
      </c>
      <c r="E115" s="20">
        <v>100</v>
      </c>
      <c r="G115" s="24" t="s">
        <v>110</v>
      </c>
      <c r="H115" s="3" t="s">
        <v>13</v>
      </c>
      <c r="J115" s="34">
        <v>23.71</v>
      </c>
      <c r="K115" s="33">
        <f t="shared" si="0"/>
        <v>2371</v>
      </c>
    </row>
    <row r="116" spans="2:11" ht="15.75">
      <c r="B116" s="32" t="s">
        <v>133</v>
      </c>
      <c r="D116" s="23" t="s">
        <v>116</v>
      </c>
      <c r="E116" s="20">
        <v>75</v>
      </c>
      <c r="G116" s="24" t="s">
        <v>110</v>
      </c>
      <c r="H116" s="3" t="s">
        <v>13</v>
      </c>
      <c r="J116" s="34">
        <v>50</v>
      </c>
      <c r="K116" s="33">
        <f t="shared" si="0"/>
        <v>3750</v>
      </c>
    </row>
    <row r="117" spans="2:11" ht="15.75">
      <c r="B117" s="32" t="s">
        <v>134</v>
      </c>
      <c r="D117" s="23" t="s">
        <v>116</v>
      </c>
      <c r="E117" s="20">
        <v>50</v>
      </c>
      <c r="G117" s="24" t="s">
        <v>110</v>
      </c>
      <c r="H117" s="3" t="s">
        <v>13</v>
      </c>
      <c r="J117" s="34">
        <v>8.3</v>
      </c>
      <c r="K117" s="33">
        <f t="shared" si="0"/>
        <v>415.00000000000006</v>
      </c>
    </row>
    <row r="118" spans="2:11" ht="15.75">
      <c r="B118" t="s">
        <v>134</v>
      </c>
      <c r="D118" s="23" t="s">
        <v>116</v>
      </c>
      <c r="E118" s="20">
        <v>50</v>
      </c>
      <c r="G118" s="24" t="s">
        <v>110</v>
      </c>
      <c r="H118" s="3" t="s">
        <v>13</v>
      </c>
      <c r="J118" s="34">
        <v>10.9</v>
      </c>
      <c r="K118" s="33">
        <f t="shared" si="0"/>
        <v>545</v>
      </c>
    </row>
    <row r="119" spans="2:11" ht="15.75">
      <c r="B119" t="s">
        <v>135</v>
      </c>
      <c r="D119" s="23" t="s">
        <v>108</v>
      </c>
      <c r="E119" s="20">
        <v>1988</v>
      </c>
      <c r="G119" s="24" t="s">
        <v>110</v>
      </c>
      <c r="H119" s="3" t="s">
        <v>13</v>
      </c>
      <c r="J119" s="34">
        <v>0.68</v>
      </c>
      <c r="K119" s="33">
        <f t="shared" si="0"/>
        <v>1351.8400000000001</v>
      </c>
    </row>
    <row r="120" spans="2:11" ht="15.75">
      <c r="B120" t="s">
        <v>114</v>
      </c>
      <c r="D120" s="23" t="s">
        <v>108</v>
      </c>
      <c r="E120" s="20">
        <v>1300</v>
      </c>
      <c r="G120" s="24" t="s">
        <v>110</v>
      </c>
      <c r="H120" s="3" t="s">
        <v>13</v>
      </c>
      <c r="J120" s="34">
        <v>1.3</v>
      </c>
      <c r="K120" s="33">
        <f t="shared" si="0"/>
        <v>1690</v>
      </c>
    </row>
    <row r="121" spans="2:11" ht="15.75">
      <c r="B121" t="s">
        <v>136</v>
      </c>
      <c r="D121" s="23" t="s">
        <v>108</v>
      </c>
      <c r="E121" s="20">
        <v>5</v>
      </c>
      <c r="G121" s="24" t="s">
        <v>110</v>
      </c>
      <c r="H121" s="3" t="s">
        <v>13</v>
      </c>
      <c r="J121" s="34">
        <v>80</v>
      </c>
      <c r="K121" s="33">
        <f t="shared" si="0"/>
        <v>400</v>
      </c>
    </row>
    <row r="122" spans="2:11" ht="15.75">
      <c r="B122" t="s">
        <v>137</v>
      </c>
      <c r="D122" s="23" t="s">
        <v>108</v>
      </c>
      <c r="E122" s="20">
        <v>60</v>
      </c>
      <c r="G122" s="24" t="s">
        <v>110</v>
      </c>
      <c r="H122" s="3" t="s">
        <v>13</v>
      </c>
      <c r="J122" s="34">
        <v>10.72</v>
      </c>
      <c r="K122" s="33">
        <f t="shared" si="0"/>
        <v>643.2</v>
      </c>
    </row>
    <row r="123" spans="2:11" ht="15.75">
      <c r="B123" s="21" t="s">
        <v>138</v>
      </c>
      <c r="D123" s="23" t="s">
        <v>116</v>
      </c>
      <c r="E123" s="20">
        <v>11</v>
      </c>
      <c r="G123" s="24" t="s">
        <v>110</v>
      </c>
      <c r="H123" s="3" t="s">
        <v>13</v>
      </c>
      <c r="J123" s="34">
        <v>50</v>
      </c>
      <c r="K123" s="33">
        <f t="shared" si="0"/>
        <v>550</v>
      </c>
    </row>
    <row r="124" spans="2:11" ht="15.75">
      <c r="B124" t="s">
        <v>139</v>
      </c>
      <c r="D124" s="23" t="s">
        <v>116</v>
      </c>
      <c r="E124" s="20">
        <v>13</v>
      </c>
      <c r="G124" s="24" t="s">
        <v>110</v>
      </c>
      <c r="H124" s="3" t="s">
        <v>13</v>
      </c>
      <c r="J124" s="34">
        <v>50</v>
      </c>
      <c r="K124" s="33">
        <f t="shared" si="0"/>
        <v>650</v>
      </c>
    </row>
    <row r="125" spans="2:11" ht="15.75">
      <c r="B125" t="s">
        <v>140</v>
      </c>
      <c r="D125" s="23" t="s">
        <v>116</v>
      </c>
      <c r="E125" s="20">
        <v>1000</v>
      </c>
      <c r="G125" s="24" t="s">
        <v>110</v>
      </c>
      <c r="H125" s="3" t="s">
        <v>13</v>
      </c>
      <c r="J125" s="34">
        <v>0.04</v>
      </c>
      <c r="K125" s="33">
        <f t="shared" si="0"/>
        <v>40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2024-06-20T15:24:40Z</dcterms:created>
  <dcterms:modified xsi:type="dcterms:W3CDTF">2024-06-21T10:39:15Z</dcterms:modified>
  <cp:category/>
  <cp:version/>
  <cp:contentType/>
  <cp:contentStatus/>
</cp:coreProperties>
</file>