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tabRatio="2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<sst xmlns="http://schemas.openxmlformats.org/spreadsheetml/2006/main" count="1432" uniqueCount="467">
  <si>
    <t>Криворізький перинатальний центр зі стаціонаром (ЄДРПОУ: 01986244)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</si>
  <si>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</si>
  <si>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</si>
  <si>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</si>
  <si>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</si>
  <si>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</si>
  <si>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</si>
  <si>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</si>
  <si>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</si>
  <si>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</si>
  <si>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</si>
  <si>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</si>
  <si>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АДРЕНАЛІН-ДАРНИЦЯ</t>
  </si>
  <si>
    <t>Р-Н Д/ІН. 1,8 МГ/МЛ ПО 1 МЛ В АМП.  №10</t>
  </si>
  <si>
    <t>УП</t>
  </si>
  <si>
    <t>Закупівлі НСЗУ</t>
  </si>
  <si>
    <t>Для загального використання</t>
  </si>
  <si>
    <t>АМІЦИЛ</t>
  </si>
  <si>
    <t>ЛІОФІЛ. Д/Р-РА Д/ІН. 0,5 Г ФЛ. №1</t>
  </si>
  <si>
    <t>АМПІЦИЛІН</t>
  </si>
  <si>
    <t>ПОР. ДЛЯ Р-НУ Д/ІН. ПО 0,5 Г У ФЛ., №1</t>
  </si>
  <si>
    <t>АРИТМІЛ</t>
  </si>
  <si>
    <t>Р-Н Д/ІН. 50МГ/МЛ ПО 3 МЛ В АМП. №3</t>
  </si>
  <si>
    <t>АТРАКУРІУМ-НОВО</t>
  </si>
  <si>
    <t>Р-Н Д/ІН. 10 МГ/МЛ ПО 5 МЛ В АМП. №5</t>
  </si>
  <si>
    <t>АТРОПІНУ СУЛЬФАТ</t>
  </si>
  <si>
    <t>Р-Н Д/ІН. 1 МГ/МЛ ПО 1 МЛ В АМП.  №10</t>
  </si>
  <si>
    <t>ВАКУУМНА ПРОБІРКА</t>
  </si>
  <si>
    <t>ШТ</t>
  </si>
  <si>
    <t>2025-10</t>
  </si>
  <si>
    <t>ВАТА</t>
  </si>
  <si>
    <t>ГЕМОТРАН</t>
  </si>
  <si>
    <t>Р-Н Д/ІН. 40 МГ/МЛ ПО 2 МЛ В АМП.  №10</t>
  </si>
  <si>
    <t>ГЕПАРИН-ФАРМЕКС</t>
  </si>
  <si>
    <t>Р-Н Д/ІН. 5000 МО/МЛ ПО 5 МЛ У ФЛ. №5</t>
  </si>
  <si>
    <t>ГІДРОКОРТИЗОНУ АЦЕТАТ</t>
  </si>
  <si>
    <t>СУСП. Д/ІН. 25 МГ/МЛ ПО 2 МЛ В АМП. №10</t>
  </si>
  <si>
    <t>ГЛЮКОЗА</t>
  </si>
  <si>
    <t>ФЛ</t>
  </si>
  <si>
    <t>ГОЛКА</t>
  </si>
  <si>
    <t>ГОЛКА СПИНАЛЬНА 25G</t>
  </si>
  <si>
    <t>ДИЛЯТАЦІЙНИЙ БАЛОННИЙ КАТЕТЕР</t>
  </si>
  <si>
    <t>КАТЕТЕР-БАЛОН  ФОЛЕЯ 2-ХОДОВИЙ № 12</t>
  </si>
  <si>
    <t>ЗАТИСКАЧ</t>
  </si>
  <si>
    <t>ЗАТИСКАЧ ДЛЯ ПУПОВИНИ ОДНОРАЗОВИЙ</t>
  </si>
  <si>
    <t>ЗОНД</t>
  </si>
  <si>
    <t>ЗОНД МЕД. НАЗОГАСТРАЛЬНИЙ № СН 5</t>
  </si>
  <si>
    <t>2025-08</t>
  </si>
  <si>
    <t>ІБУПРОФЕН-ДАРНИЦЯ</t>
  </si>
  <si>
    <t>ТАБЛ. ПО 0,2Г  №50 (10Х5)</t>
  </si>
  <si>
    <t>ІМІБАЦИД</t>
  </si>
  <si>
    <t>АМП</t>
  </si>
  <si>
    <t>КАЛІЮ ХЛОРИД</t>
  </si>
  <si>
    <t>КАЛЬЦІЮ ГЛЮКОНАТ-ЗДОРОВ'Я</t>
  </si>
  <si>
    <t>Р-Н Д/ІН. 100 МГ/МЛ  ПО 10 МЛ В АМП., №10</t>
  </si>
  <si>
    <t>КАНАВІТ</t>
  </si>
  <si>
    <t>Р-Н Д/ІН. 10МГ/МЛ ПО 1 МЛ В АМП. № 5</t>
  </si>
  <si>
    <t>КАПРОН</t>
  </si>
  <si>
    <t>КАТЕТЕР</t>
  </si>
  <si>
    <t>КАТЕТЕР СЕЧ. МІХУРА ЖІН. № 12 CH/F О.З.</t>
  </si>
  <si>
    <t>2025-05</t>
  </si>
  <si>
    <t>КАТЕТЕР В/В G 18  1,3Х45 ММ</t>
  </si>
  <si>
    <t>КАТЕТЕР В/В 24G   0,7Х19</t>
  </si>
  <si>
    <t>КАТЕТЕР В/В 22G   0,9Х25</t>
  </si>
  <si>
    <t>КАТЕТЕР В/В G 20  1,1Х33ММ</t>
  </si>
  <si>
    <t>КАТЕТЕР АСПІРАЦІЙНИЙ № 14</t>
  </si>
  <si>
    <t>КАТЕТЕР В/В G 17   1,5Х45ММ</t>
  </si>
  <si>
    <t>КАТЕТЕР СЕЧ. МІХУРА ЖІН. № 8 CH/F О.З.</t>
  </si>
  <si>
    <t>КЕТГУТ</t>
  </si>
  <si>
    <t>КЛОФЕЛІН</t>
  </si>
  <si>
    <t>Р-Н Д/ІН.  0,01% ПО 1 МЛ В АМП. №10</t>
  </si>
  <si>
    <t>КЛОФЕЛІН-ДАРНИЦЯ</t>
  </si>
  <si>
    <t>ТАБЛ. ПО 0,15 МГ  №50</t>
  </si>
  <si>
    <t>КОЛОМІЦИН ІН'ЄКЦІЯ</t>
  </si>
  <si>
    <t>ПОР. Д/Р-НУ Д/ІН.,ІНФ. АБО ІНГ. ПО2000 000 МО У ФЛ.№10</t>
  </si>
  <si>
    <t>ЛЕЗО ХІРУРГІЧНЕ</t>
  </si>
  <si>
    <t>ЛЕЙКОПЛАСТИР</t>
  </si>
  <si>
    <t>ЛЕЙКОПЛАСТИР ТКАНЕВИЙ 3 СМ Х 500 СМ</t>
  </si>
  <si>
    <t>ЛІДОКАЇН</t>
  </si>
  <si>
    <t>МАГНІЮ СУЛЬФАТ</t>
  </si>
  <si>
    <t>Р-Н Д/ІН. 250 МГ/МЛ ПО 5 МЛ В АМП., №10</t>
  </si>
  <si>
    <t>Р-Н Д/ІН. 250 МГ/МЛ ПО 10 МЛ В АМП., №10</t>
  </si>
  <si>
    <t>МАРЛЯ</t>
  </si>
  <si>
    <t>МАРЛЯ МЕД. Н/СТЕР. 1000М,РУЛОН</t>
  </si>
  <si>
    <t>МЕЗАТОН</t>
  </si>
  <si>
    <t>Р-Н Д/ІН. 10 МГ/МЛ ПО 1 МЛ В АМП. №10</t>
  </si>
  <si>
    <t>2025-02</t>
  </si>
  <si>
    <t>МЕПЕНАМ</t>
  </si>
  <si>
    <t>ПОР. Д/ПРИГОТ. Р-НУ Д/ІН. ПО 0,5 Г У ФЛ. №1</t>
  </si>
  <si>
    <t>МЕТОКЛОПРАМІД-ДАРНИЦЯ</t>
  </si>
  <si>
    <t>Р-Н Д/ІН. 5 МГ/МЛ ПО 2 МЛ В АМП.,  №10</t>
  </si>
  <si>
    <t>2024-11</t>
  </si>
  <si>
    <t>МЕТРОНІДАЗОЛ-НОВОФАРМ</t>
  </si>
  <si>
    <t>Р-Н Д/ІНФ. 5 МГ/МЛ ПО 100 МЛ У ФЛ. №1</t>
  </si>
  <si>
    <t>МОРФІНУ ГІДРОХЛОРИД</t>
  </si>
  <si>
    <t>НАБІР</t>
  </si>
  <si>
    <t>НАДРОПАРИН-ФАРМЕКС</t>
  </si>
  <si>
    <t>Р-Н Д/ІН. 9500МО АНТИ-ХА/МЛ ПО 0,3МЛ(2850 МО АНТИ-ХА) У ПОПЕРЕДНЬО НАПОВНЕНИХ ШПРИЦАХ  №10</t>
  </si>
  <si>
    <t>Р-Н Д/ІН. 5 МО/МЛ ПО 1 МЛ В АМП. № 10</t>
  </si>
  <si>
    <t>ОМЕПРАЗОЛ</t>
  </si>
  <si>
    <t>ОНДАНСЕТРОН</t>
  </si>
  <si>
    <t>Р-Н Д/ІН. 2 МГ/МЛ ПО 2 МЛ В АМП.   №5</t>
  </si>
  <si>
    <t>ПОДОВЖУВАЧ</t>
  </si>
  <si>
    <t>ПРЕДНІЗОЛОН</t>
  </si>
  <si>
    <t>Р-Н Д/ІН. 300МГ/МЛ ПО 1МЛ В АМП.№5</t>
  </si>
  <si>
    <t>ПРОЗЕРИН</t>
  </si>
  <si>
    <t>Р-Н Д/ІН.  0,5 МГ/МЛ  ПО 1 МЛ В АМП. №10</t>
  </si>
  <si>
    <t>РІНГЕРА РОЗЧИН</t>
  </si>
  <si>
    <t>Р-Н Д/ІНФ. ПО 400 МЛ У ФЛ. №1</t>
  </si>
  <si>
    <t>РУКАВИЧКИ</t>
  </si>
  <si>
    <t>ПАР</t>
  </si>
  <si>
    <t>Гуманітарна допомога</t>
  </si>
  <si>
    <t>2025-07</t>
  </si>
  <si>
    <t>СИБАЗОН</t>
  </si>
  <si>
    <t>Р-Р Д/ІН. 5 МГ/МЛ ПО 2 МЛ В АМП. №10</t>
  </si>
  <si>
    <t>СИСТЕМА</t>
  </si>
  <si>
    <t>2024-08</t>
  </si>
  <si>
    <t>СКАРИФІКАТОР</t>
  </si>
  <si>
    <t>СПИРТ ЕТИЛОВИЙ 70 %</t>
  </si>
  <si>
    <t>СПИРТ ЕТИЛОВИЙ 96%</t>
  </si>
  <si>
    <t>96%, Р-Н СПИРТ. Д/ЗОВН.ЗАСТОС. 100 МЛ  У ФЛ.</t>
  </si>
  <si>
    <t>ТІОПЕНТАЛ</t>
  </si>
  <si>
    <t>ТРУБКА</t>
  </si>
  <si>
    <t>ФЕНОБАРБІТАЛ ІС</t>
  </si>
  <si>
    <t>ФЕНТАНІЛ</t>
  </si>
  <si>
    <t>Р-Н Д/ІН. 0,05 МГ/МЛ ПО 2 МЛ В АМП. №5</t>
  </si>
  <si>
    <t>Р-Н Д/ІНФ.  0,2% ПО 100 МЛ У ФЛ. №1</t>
  </si>
  <si>
    <t>Р-Н Д/ІН. 10 МГ/МЛ ПО 2 МЛ В АМП. №10</t>
  </si>
  <si>
    <t>Р-Н Д/З.З. 0,05 % АНТИСЕП., 100 МЛ У ФЛ. №1</t>
  </si>
  <si>
    <t>ЦЕФОТАКСИМ</t>
  </si>
  <si>
    <t>ПОР.Д/ПРИГ.Р-НУ Д/ІН. ПО 1 Г У ФЛАКОНАХ №1</t>
  </si>
  <si>
    <t>ЦИПРОФЛОКСАЦИН-НОВОФАРМ</t>
  </si>
  <si>
    <t>Р-Н  Д/ІНФ. 0,2% ПО 100 МЛ У ФЛ. №1</t>
  </si>
  <si>
    <t>ШОВК</t>
  </si>
  <si>
    <t>ШОВНИЙ МАТЕРІАЛ</t>
  </si>
  <si>
    <t>ПОЛІГКОЛІД 4 М Х 300 СМ</t>
  </si>
  <si>
    <t>ШПРИЦ</t>
  </si>
  <si>
    <t>ШПРИЦ 1 МЛ З ГОЛКОЮ ІНСУЛІН U-100</t>
  </si>
  <si>
    <t>2026-05</t>
  </si>
  <si>
    <t>ВАНКОМІЦИН-ФАРМЕКС</t>
  </si>
  <si>
    <t>2026-09</t>
  </si>
  <si>
    <t>2026-08</t>
  </si>
  <si>
    <t>ФАРМАСУЛІН- Н</t>
  </si>
  <si>
    <t>ЦЕБОПІМ</t>
  </si>
  <si>
    <t>ПОР. Д/Р-НУ Д/ІН. ПО 1 Г У ФЛ. №1</t>
  </si>
  <si>
    <t>2025-04</t>
  </si>
  <si>
    <t>КУРОСУРФ</t>
  </si>
  <si>
    <t>ЛАМІВУДИН</t>
  </si>
  <si>
    <t>ВАКЦИНА БЦЖ</t>
  </si>
  <si>
    <t xml:space="preserve"> пор. д/приг-ня сусп. д/ін. 50мкг/доза по1 мг (20 доз) у амп. №20</t>
  </si>
  <si>
    <t>доз</t>
  </si>
  <si>
    <t>ЕУВАКС  В</t>
  </si>
  <si>
    <t>суспензія для ін'єкцій, 10мкг/дозу,по 0,5мл(1 доза) у флаконі; по 10 флаконів у карт. пачці</t>
  </si>
  <si>
    <t>ЕНАЛАПРИЛ-ЗДОРОВ'Я</t>
  </si>
  <si>
    <t>ТАБ</t>
  </si>
  <si>
    <t>ДОФАМІН-ДАРНИЦЯ</t>
  </si>
  <si>
    <t>КОНЦЕНТР. Д/Р-НУ Д/ІНФ.40МГ/МЛ ПО 5МЛ №10</t>
  </si>
  <si>
    <t>ДИТИЛІН-БІОЛІК</t>
  </si>
  <si>
    <t>Р-Н Д/ІН. 20 МГ/МЛ  ПО 5 МЛ В АМП.  №10</t>
  </si>
  <si>
    <t>р-н д/ін.,100 МО/мл по 10 мл у фл.  №1</t>
  </si>
  <si>
    <t>ЗИДОВУДИН</t>
  </si>
  <si>
    <t>БІСОПРОЛОЛ</t>
  </si>
  <si>
    <t>АУРОТАЗ-Р</t>
  </si>
  <si>
    <t>ДЕКСАМЕТАЗОН</t>
  </si>
  <si>
    <t>Р-Н Д/ІН. 4 МГ/МЛ ПО 1 МЛ В АМП. №5</t>
  </si>
  <si>
    <t>2026-10</t>
  </si>
  <si>
    <t>2025-12</t>
  </si>
  <si>
    <t>Р-Н Д/ІН. 25 МГ/МЛ ПО 3 МЛ В АМП. № 5</t>
  </si>
  <si>
    <t>МАСКА</t>
  </si>
  <si>
    <t xml:space="preserve">МАСКА МЕДИЧНА </t>
  </si>
  <si>
    <t>НАТРІЮ ОКСИБУТИРАТ</t>
  </si>
  <si>
    <t>2025-11</t>
  </si>
  <si>
    <t>АНАЛЬГІН</t>
  </si>
  <si>
    <t>ВЕРАПАМІЛУ ГІДРОХЛОРИД</t>
  </si>
  <si>
    <t>2026-07</t>
  </si>
  <si>
    <t>ТАБЛЕТКИ ПО 40 МГ № 20</t>
  </si>
  <si>
    <t>Р-Н Д/ІН. 100 МГ/МЛ  ПО 2 МЛ В АМП.,  №10</t>
  </si>
  <si>
    <t>НАТРІЮ ХЛОРИД</t>
  </si>
  <si>
    <t>Р-Н Д/ІН. 20 МГ/МЛ ПО 2 МЛ В АМП.№ 5</t>
  </si>
  <si>
    <t>ОКСИТОЦИН</t>
  </si>
  <si>
    <t>АМІНОВЕН ІНФАНТ</t>
  </si>
  <si>
    <t>Р-Н  Д/ІНФ. 10% ПО 100 МЛ У ФЛ. № 1</t>
  </si>
  <si>
    <t>2024-12</t>
  </si>
  <si>
    <t>ГЕНТАМІЦИН-ЗДОРОВ'Я</t>
  </si>
  <si>
    <t>ЛІОФІЛІЗАТ ДЛЯ Р-НУ Д/ІНФ ПО 40 МГ У ФЛ. №1</t>
  </si>
  <si>
    <t>ПАРАЦЕТАМОЛ</t>
  </si>
  <si>
    <t>ЦЕФТРІАКСОН</t>
  </si>
  <si>
    <t>Р-Н Д/ІН. 100 МГ/МЛ ПО 5 МЛ В АМП. № 5</t>
  </si>
  <si>
    <t>ПРОПОФОЛ-НОВО</t>
  </si>
  <si>
    <t>ЕМУЛЬСІЯ ДЛЯ ІНФ., 10 МГ/МЛ ПО 20 МЛ У ПЛЯШКАХ  №5</t>
  </si>
  <si>
    <t>2026-04</t>
  </si>
  <si>
    <t>2026-11</t>
  </si>
  <si>
    <t>ЛІОФІЛІЗАТ ДЛЯ Р-НУ Д/ІНФ. ПО 500 МГ У ФЛ.№1</t>
  </si>
  <si>
    <t>ПОР.Д/Р-НУ Д/ІНФ.500 МГ/500МЛ У ФЛ. №1</t>
  </si>
  <si>
    <t>КОНЦЕНТР. Д/Р-НУ Д/ІНФ.75МГ/МЛ ПО 20 МЛ У  ФЛ.№1</t>
  </si>
  <si>
    <t>Р-Н Д/ІН. 1%  ПО 1 МЛ В АМП. №5</t>
  </si>
  <si>
    <t>ПЛАСТИР</t>
  </si>
  <si>
    <t>Нетканий еластичний хірург. пластир ЛЕОФІКС     10м х 2,5см</t>
  </si>
  <si>
    <t>ЗОНД МЕД. НАЗОГАСТРАЛЬНИЙ № СН 8</t>
  </si>
  <si>
    <t>2027-12</t>
  </si>
  <si>
    <t>ДИХАЛЬНИЙ ФІЛЬТР</t>
  </si>
  <si>
    <t>ПЕЙОНА</t>
  </si>
  <si>
    <t>Р-Н Д/ІНФ.ТА ОР.ЗАСТ.20МГ/МЛ ПО 1МЛ В АМП.№10</t>
  </si>
  <si>
    <t>ВЕНТОЛІН НЕБУЛИ</t>
  </si>
  <si>
    <t>Р-Н Д/ІНГ. 2,5 МГ/МЛ У НЕБУЛАХ  №40</t>
  </si>
  <si>
    <t>ДОПЕГІТ</t>
  </si>
  <si>
    <t>ТАБЛЕТКИ ПО 250 МГ   № 50</t>
  </si>
  <si>
    <t>2028-01</t>
  </si>
  <si>
    <t>2025-03</t>
  </si>
  <si>
    <t>ДИФЛЮЗОЛ</t>
  </si>
  <si>
    <t>ЗАЦЕФ</t>
  </si>
  <si>
    <t>ЕПОБІОКРИН</t>
  </si>
  <si>
    <t>2025-01</t>
  </si>
  <si>
    <t>ХЛОРГЕКСИДИН</t>
  </si>
  <si>
    <t>2027-02</t>
  </si>
  <si>
    <t>2026-02</t>
  </si>
  <si>
    <t>ЦЕФАЗОЛІН</t>
  </si>
  <si>
    <t>Централ. закупівлі (державний бюджет)</t>
  </si>
  <si>
    <t>Централ.  закупівлі (державний бюджет)</t>
  </si>
  <si>
    <t>Централ.  закупівлі (місцевий бюджет)</t>
  </si>
  <si>
    <t>ПРОПОФОЛ</t>
  </si>
  <si>
    <t>ЗОНД МЕД. НАЗОГАСТРАЛЬНИЙ № СН 10</t>
  </si>
  <si>
    <t>Централ.закупівлі (державний бюджет)</t>
  </si>
  <si>
    <t>Благодійна допомога</t>
  </si>
  <si>
    <t>ПОР. ДЛЯ Р-НУ Д/ІН. ПО 1 Г  У  ФЛ.  № 10</t>
  </si>
  <si>
    <t>2027-06</t>
  </si>
  <si>
    <t>2027-03</t>
  </si>
  <si>
    <t>2027-05</t>
  </si>
  <si>
    <t>2027-04</t>
  </si>
  <si>
    <t>МАСКА МЕДИЧНА</t>
  </si>
  <si>
    <t>2027-09</t>
  </si>
  <si>
    <t>АЛЬБУМІН</t>
  </si>
  <si>
    <t>Р-Н Д/ІНФ. 20% ПО 50 МЛ У ФЛ. № 1</t>
  </si>
  <si>
    <t>НЕВІРАПІН</t>
  </si>
  <si>
    <t>МЕТАДОН</t>
  </si>
  <si>
    <t>ТАБЛЕТКИ  10 мг  № 100</t>
  </si>
  <si>
    <t>Р-Н Д/ІН.  500 МГ/МЛ ПО 2 МЛ В АМП. № 10</t>
  </si>
  <si>
    <t>2025-09</t>
  </si>
  <si>
    <t>НАТРІЮ БІКАРБОНАТ</t>
  </si>
  <si>
    <t>Р-Н Д/ІНФ. 9 МГ/МЛ ПО 400МЛ, ФЛ. ПОЛІПРОПІЛ. №1</t>
  </si>
  <si>
    <t>ЦЕФТАЗИДИМ</t>
  </si>
  <si>
    <t>КЕТГУТ № 3</t>
  </si>
  <si>
    <t>КЕТГУТ № 6</t>
  </si>
  <si>
    <t>ТРУБКА ЕНДОТРАХ. Б/МАНЖЕТА № 4</t>
  </si>
  <si>
    <t>2025-06</t>
  </si>
  <si>
    <t>ПРИСТРІЙ</t>
  </si>
  <si>
    <t>ПРИСТРІЙ ДЛЯ ПЕРЕЛИВАННЯ  КРОВІ ТА ІНФ. Р-НІВ</t>
  </si>
  <si>
    <t>РОЗЧИН 10% Д/ІНФ. У ФЛ. ПО 200 МЛ</t>
  </si>
  <si>
    <t>РОЗЧИН Д/ІН. 40 % ПО 10 МЛ В АМП. №10</t>
  </si>
  <si>
    <t>РОЗЧИН ОРАЛЬНИЙ 10 МГ/МЛ  ПО 240 МЛ У ФЛ.</t>
  </si>
  <si>
    <t>Р-Н  ДЛЯ ІН. 200 МГ/МЛ АМП. 10 МЛ  №10</t>
  </si>
  <si>
    <t>АМІТРИПТИЛІНУ ГІДРОХЛОРИД</t>
  </si>
  <si>
    <t>ТАБЛЕТКИ  ПО 25 МГ № 50</t>
  </si>
  <si>
    <t>ПОР. Д/Р-НУ Д/ІН. ПО 4,5 Г У ФЛ. №1</t>
  </si>
  <si>
    <t>С-МА ДЛЯ ВЛИВАННЯ ІНФУЗІЙНИХ Р-НІВ З ТРУБКАМИ ВІД ФІЛЬТРА</t>
  </si>
  <si>
    <t>АЛЬБУВЕН</t>
  </si>
  <si>
    <t>Р-Н Д/ІНФ. 5 МГ/МЛ ПО 100 МЛ У ПЛ. №1</t>
  </si>
  <si>
    <t>ЕУФЕЛІН-ЗДОРОВ'Я</t>
  </si>
  <si>
    <t>Р-Н Д/ІН. 20 МГ/МЛ ПО 5 МЛ В АМП.  № 10</t>
  </si>
  <si>
    <t>2026-01</t>
  </si>
  <si>
    <t>ЛІОФІЛІЗАТ ДЛЯ Р-НУ Д/ІН. ПО 0,5 Г ФЛ.  №1</t>
  </si>
  <si>
    <t>70%, Р-Н СПИРТ. Д/ЗОВН.ЗАСТОС. 100 МЛ  У ФЛ.</t>
  </si>
  <si>
    <t>ТАБЛЕТКИ ПО 0,005 г  №50</t>
  </si>
  <si>
    <t xml:space="preserve">ШПРИЦ  2 МЛ </t>
  </si>
  <si>
    <t xml:space="preserve">ГОЛКА  22G Х 1 1/2"    0,7 ММ Х 40 ММ </t>
  </si>
  <si>
    <t>МЕТРОНІДАЗОЛ</t>
  </si>
  <si>
    <t>ПОР.Д/Р-НУ Д/ІН. ПО 1000 МГ №1</t>
  </si>
  <si>
    <t>ПОР. Д/Р-НУ   Д/ІН. ПО 1000 МГ У ФЛ. №1</t>
  </si>
  <si>
    <t xml:space="preserve">БУПІВАКАЇН </t>
  </si>
  <si>
    <t>Р-Н Д/ІН. 5МГ/МЛ ПО 10 МЛ В АМП. №10</t>
  </si>
  <si>
    <t>КАТЕТЕР В/В G 18  1,3Х45 ММ  №50</t>
  </si>
  <si>
    <t>КАЛІЮ ЙОДІД</t>
  </si>
  <si>
    <t>ТАБЛЕТКИ 65 МГ</t>
  </si>
  <si>
    <t>ТАБЛ</t>
  </si>
  <si>
    <t>2032-03</t>
  </si>
  <si>
    <t>КАЛІЮ ЙОДІД-125-ДАРНИЦЯ</t>
  </si>
  <si>
    <t>ТАБЛЕТКИ 125 МГ   №10</t>
  </si>
  <si>
    <t>40 амп.</t>
  </si>
  <si>
    <t>2028-03</t>
  </si>
  <si>
    <t>АТРОПІН</t>
  </si>
  <si>
    <t xml:space="preserve">Р-Н Д/ІН. 1 МГ/МЛ ПО 1 МЛ В АМП. </t>
  </si>
  <si>
    <t>МЕТОКЛОПРАМІД(Церукал)</t>
  </si>
  <si>
    <t>2027-01</t>
  </si>
  <si>
    <t>Р-Н ОРАЛЬНИЙ  50 МГ/5 МЛ ПО 240 МЛ №1</t>
  </si>
  <si>
    <t>СУСПЕНЗІЯ Д/ПЕРОРАЛЬН. ЗАСТОСУВ-ННЯ 50 МГ/5 МЛ ПО 100 МЛ УФЛ. №1</t>
  </si>
  <si>
    <t>ДЕКСТРАН 70</t>
  </si>
  <si>
    <t>Р-Н Д/ІН. 60 Г/Л ПО 500 МЛ У ФЛ.</t>
  </si>
  <si>
    <t>КАПСУЛИ ПО 500 МГ  №10</t>
  </si>
  <si>
    <t>МАНІТ</t>
  </si>
  <si>
    <t>Р-Н Д/ІНФ. 15%  ПО 250 МЛ</t>
  </si>
  <si>
    <t>Р-Н Д/ІНФ. 20 % ПО 100 МЛ У ФЛ. № 1</t>
  </si>
  <si>
    <t>МАСКА МЕДИЧНА ХІРУРГІЧНА</t>
  </si>
  <si>
    <t>ДОКСИЦИКЛІН</t>
  </si>
  <si>
    <t>ТАБЛЕТКИ ПО 100 МГ   № 8</t>
  </si>
  <si>
    <t>ІМІПЕНЕМ+ ЦИЛАСТАТИН</t>
  </si>
  <si>
    <t>Р-Н Д/ІН. 10МГ/МЛ ПО 1 МЛ В АМП.</t>
  </si>
  <si>
    <t>2026-03</t>
  </si>
  <si>
    <t>НАТРІЮ ГІДРОКАРБОНАТ</t>
  </si>
  <si>
    <t>Р-Н Д/ІН.  8,4%   ПО 20 МЛ  № 50</t>
  </si>
  <si>
    <t>РУКАВИЧКИ ХІРУРГ. СТЕР. РОЗМІР  7,5  №50</t>
  </si>
  <si>
    <t>ПОР. Д/ПРИГОТ. Р-НУ Д/ІН. 500 МГ/500 МГ У ФЛ.   № 10</t>
  </si>
  <si>
    <t>2026-06</t>
  </si>
  <si>
    <t>2028-04</t>
  </si>
  <si>
    <t>ЛЕВОФЛОКСАЦИН-ДАРНИЦЯ</t>
  </si>
  <si>
    <t>ТАБЛЕТКИ 15 МГ    № 42</t>
  </si>
  <si>
    <t>ТАБЛЕТКИ 20 МГ    № 28</t>
  </si>
  <si>
    <t>КСАЛЕРТО</t>
  </si>
  <si>
    <t>ІМУНОГЛОБУЛІН</t>
  </si>
  <si>
    <t>АНТИРЕЗУС , 1500 МО(300 МКГ ІМУНОГЛОБУЛІНУ) ПО 2 МЛ №1</t>
  </si>
  <si>
    <t>ТЕСТ</t>
  </si>
  <si>
    <t xml:space="preserve">ЕКСПРЕС-ТЕСТ Д/ ОДНОЧАСНОГО ВИЯВЛ. IgG, IgM, IgA АНТИТІЛ ДО ВІЛ I,II  </t>
  </si>
  <si>
    <t>КАПСУЛИ №20</t>
  </si>
  <si>
    <t>ГРИПОСТАД</t>
  </si>
  <si>
    <t>2028-07</t>
  </si>
  <si>
    <t>ТАБЛЕТКИ ПО 5 МГ  № 30</t>
  </si>
  <si>
    <t>ЕМУЛЬСІЯ ДЛЯ ІНФ., 20 МГ/МЛ ПО 50 МЛ У ПЛЯШКАХ  № 10</t>
  </si>
  <si>
    <t>2028-06</t>
  </si>
  <si>
    <t>КЕТАМІН</t>
  </si>
  <si>
    <t>ФРАКСИПАРИН</t>
  </si>
  <si>
    <t>Р-Н Д/ІН. ПО 0,3 МЛ (2850 МО анти-Ха) У ПОПЕР. НАПОВН. ШПР. №10</t>
  </si>
  <si>
    <t>2028-08</t>
  </si>
  <si>
    <t>МАСКА МЕДИЧНА  №50</t>
  </si>
  <si>
    <t>БИНТ</t>
  </si>
  <si>
    <t>2027-08</t>
  </si>
  <si>
    <t xml:space="preserve">Бинт з цинковою масою, повздовжньо еластичний Varolast Plus, 8см х 5м </t>
  </si>
  <si>
    <t>2029-01</t>
  </si>
  <si>
    <t>Пластир фіксуючий з прозорої плівки Omnifilm® 5 см х 9,2 м,  1шт</t>
  </si>
  <si>
    <t>Еластичний трубчасто-сітчастий бинт для фіксації Stülpa-ﬁx® Розмір 5 ,   1шт 25м</t>
  </si>
  <si>
    <t>ТАБЛЕТКИ 10 МГ № 30</t>
  </si>
  <si>
    <t xml:space="preserve">ГУБКА </t>
  </si>
  <si>
    <t>Spongostan розсмокт.  кровозуп желатин. губка № 20</t>
  </si>
  <si>
    <t>Р-Н Д/ІН. 50 МГ/МЛ ПО 2 МЛ В АМП. № 10</t>
  </si>
  <si>
    <t>ШПРИЦ  0,01 МЛ З ГОЛКОЮ 0,4Х10 мм 27 G х3/8"</t>
  </si>
  <si>
    <t>ІБУПРОФЕН</t>
  </si>
  <si>
    <t>ТАБЛ., В/ПЛІВ. ОБОЛ. ПО 200 МГ    №50 (10Х5)</t>
  </si>
  <si>
    <t>Р-Н  0,9 % по 5 мл  №10</t>
  </si>
  <si>
    <t>СЕПТЕФРИЛ</t>
  </si>
  <si>
    <t>ТАБЛЕТКИ 0,2 МГ    № 10</t>
  </si>
  <si>
    <t>ДРОТАВЕРИН-ДАРНИЦЯ</t>
  </si>
  <si>
    <t>ФУРОСЕМІД</t>
  </si>
  <si>
    <t>ПРАЙД®</t>
  </si>
  <si>
    <t xml:space="preserve">Р-Н Д/ІНФ. 10 МГ/МЛ ПО 100 МЛ У ФЛ.  № 1 </t>
  </si>
  <si>
    <t>НІФЕДИПІН</t>
  </si>
  <si>
    <t>ТАБЛЕТКИ, ВКРИТІ ОБОЛОНКОЮ, ПО 10 МГ № 50</t>
  </si>
  <si>
    <t>Р-Н Д/ІН. ПО 2000 МО У ПОПЕР. НАПОВН. ШПР. №5</t>
  </si>
  <si>
    <t>ТАБЛЕТКИ ПО 5 МГ   №20 (10х2)</t>
  </si>
  <si>
    <t>ДИКЛОФЕНАК-ЗДОРОВ'Я</t>
  </si>
  <si>
    <t>НАБ.</t>
  </si>
  <si>
    <t>ПОДОВЖУВАЧ ІНФУЗІЙНИХ МАГІСТРАЛЕЙ 150 СМ</t>
  </si>
  <si>
    <t>ПРОБІРКА ВАКУУМНА ,  6 МЛ, 13х100 ММ, БЕЗ НАПОВНЮВАЧА, ЧЕРВОНА КРИШКА</t>
  </si>
  <si>
    <t>2028-11</t>
  </si>
  <si>
    <t>МАРЛЯ МЕД. Н/СТЕР.  0,9 Х 5М</t>
  </si>
  <si>
    <t>ВІДРІЗ МАРЛЕВИЙ</t>
  </si>
  <si>
    <t>Фільтр вірусо-бактеріальний, електростатичний, ефективність: 99,9%, з портом Luer Lock, об'єм: 50, дихальний об'єм: 90-1500, порти: 22(M), 15(F), 22( F), 15(M), одноразовий</t>
  </si>
  <si>
    <t>Набір для епідуральної анестезії, малий, катетер з 3 боковими отворами, стандартни кінчеко, голка 18G, катетер 20G №20</t>
  </si>
  <si>
    <t>Катетер аспіраційний, стер., одноразовий, 6 Fr, 500-550 мм, з вакуум-контролем</t>
  </si>
  <si>
    <t>Катетер аспіраційний, стер., одноразовий, 8 Fr, 500-550 мм, з вакуум-контролем</t>
  </si>
  <si>
    <t>Катетер внутрішньовенний периферичний, одноразовий, без додаткового ін'єкційного порту, 26G, 0,6*19 мм, №1</t>
  </si>
  <si>
    <t>пак</t>
  </si>
  <si>
    <t>Катетер ентеральний живлячий стерильний розмір з мітками   Fr 6</t>
  </si>
  <si>
    <t>Катетер ентеральний живлячий стерильний розмір з мітками   Fr 8</t>
  </si>
  <si>
    <t>Катетер пупковий, одноразовий, без додаткового ін'єкційного порту, 6Fr, №1</t>
  </si>
  <si>
    <t>Катетер пупковий, одноразовий, без додаткового ін'єкційного порту, 7Fr, №1</t>
  </si>
  <si>
    <t>Катетер Фолея, одноразовий, двоканальний (2-ходовий), розмір Fr 16, №1</t>
  </si>
  <si>
    <t>Катетер Фолея, одноразовий, трьохканальний (3-ходовий), розмір Fr 18, №1</t>
  </si>
  <si>
    <t>Катетер Фолея, одноразовий, трьохканальний (3-ходовий), розмір Fr 20, №1</t>
  </si>
  <si>
    <t>Кетгут, полірований; товщина нитки USP(EP) 0(4,0), довжина: 1,5;розсмоктується, без покриття, колір : жовтий, у відрізках</t>
  </si>
  <si>
    <t xml:space="preserve">КРАНИК ТРЬОХОДОВИЙ </t>
  </si>
  <si>
    <t>ПАК</t>
  </si>
  <si>
    <t>Краник трьохходовий, стерильний, одноразовий, з'єднання Luer Lock, без подовжувача</t>
  </si>
  <si>
    <t>Шприц ін'єкційний 5 мл, трикомпонентний, з голкою 0,7*38</t>
  </si>
  <si>
    <t>Шприц ін'єкційний 20 мл, двокомпонентний, з голкою 0,8*38</t>
  </si>
  <si>
    <t>Шприц 3-х комп. луєр сліп 50 мл з голкою 1,2 x 38мм</t>
  </si>
  <si>
    <t>Скарифікатор традиційний з центральним розташуванням списа №200</t>
  </si>
  <si>
    <t>Рукавички хірургічні стерильні, латексні, з пудрою, S,   1 пара</t>
  </si>
  <si>
    <t>Рукавички хірургічні стерильні, латексні, з пудрою, M, 1 пара</t>
  </si>
  <si>
    <t>Рукавички медичні оглядові стерильні, латексні, з пудрою, S, 1 пара</t>
  </si>
  <si>
    <t>Рукавички медичні оглядові стерильні, латексні, з пудрою, M, 1 пара</t>
  </si>
  <si>
    <t>Рукавички медичні нестерильні, латексні, без пудри, S, № 100</t>
  </si>
  <si>
    <t>Рукавички медичні нестерильні, латексні, без пудри, M, № 100</t>
  </si>
  <si>
    <t>Кетгут, стерильний, полірований, товщина нитки USP(EP) 1(5,0), 1,5 м, біодеструкція, без покриття, жовтого кольору, відрізок</t>
  </si>
  <si>
    <t>АМЛОДИПІН</t>
  </si>
  <si>
    <t>2028-12</t>
  </si>
  <si>
    <t>ДИГОКСИН</t>
  </si>
  <si>
    <t>2027-10</t>
  </si>
  <si>
    <t>Р-Н Д/ІН. 0,25 МГ/МЛ  ПО 1 МЛ В АМП.  №10</t>
  </si>
  <si>
    <t>СМОФЛІПІД 20%</t>
  </si>
  <si>
    <t>ЕМУЛЬСІЯ ДЛЯ ІНФ., 20 МГ/МЛ ПО 100 МЛ У ФЛАКОНІ</t>
  </si>
  <si>
    <t>СУСП.Д/ЕНДОТР. ВВ., 80МГ/МЛ ПО 1,5МЛ  №1</t>
  </si>
  <si>
    <t>Шприц ін'єкційний 10 мл, двокомпонентний, з голкою 0,8*38</t>
  </si>
  <si>
    <t>Трубка ендотрахеальна одноразова, без манжети, діаметром 2,5 мм, №1</t>
  </si>
  <si>
    <t>Трубка ендотрахеальна одноразова, без манжети, діаметром 3,5 мм, №1</t>
  </si>
  <si>
    <t>Трубка ендотрахеальна одноразова, без манжети, діаметром 3,0 мм, №1</t>
  </si>
  <si>
    <t>Трубка ендотрахеальна одноразова, з манжетою, діаметром 7 мм, №1</t>
  </si>
  <si>
    <t>Відрізки нитки Капрон кручений білий 1(4) 1,25м, без голки</t>
  </si>
  <si>
    <t>ТАБЛЕТКИ ПО 5 МГ  № 28</t>
  </si>
  <si>
    <t>РУКАВИЧКИ ХІРУРГ. СТЕР. Р.7,5</t>
  </si>
  <si>
    <t>ШПРИЦ 1 МЛ БЕЗ ГОЛКИ</t>
  </si>
  <si>
    <t>ЗАЛІЗА ФУМАРАТ</t>
  </si>
  <si>
    <t>ЕМТРИЦИТАБІН / ТЕНОФОВІР</t>
  </si>
  <si>
    <t>ТАБЛЕТКИ, ВКРИТІ ПЛІВ. ОБОЛОНКОЮ,  № 30</t>
  </si>
  <si>
    <t>ПОР. ДЛЯ Р-НУ Д/ІН. ПО 1000 МГ У ФЛ., № 50</t>
  </si>
  <si>
    <t>БУПІВАКАЇН СПІНАЛ</t>
  </si>
  <si>
    <t>Р-Н Д/ІН. 5МГ/МЛ ПО 4 МЛ В АМП. №5</t>
  </si>
  <si>
    <t xml:space="preserve"> ТАБЛЕТКИ ПО 500 МГ  № 1000</t>
  </si>
  <si>
    <t>ФОЛІЄВА КИСЛОТА</t>
  </si>
  <si>
    <t>ТАБЛЕТКИ ПО 5МГ   № 1000, ФЛАКОН</t>
  </si>
  <si>
    <t>Катетер Фолея, стерильний,  СН  16  № 10</t>
  </si>
  <si>
    <t>Катетер Фолея, стерильний,  СН  14  №10</t>
  </si>
  <si>
    <t>Пластир адгезивний з оксидом цинку, 2,5см х 5м, 10 штук в упаковці</t>
  </si>
  <si>
    <t>МІФЕПРИСТОН</t>
  </si>
  <si>
    <t>ТАБЛЕТКИ ПО 200 МГ  № 1</t>
  </si>
  <si>
    <t>Р-Н Д/ІН. 2 %  ПО 50 МЛ У ФЛАКОНІ ,  № 25</t>
  </si>
  <si>
    <t>ЛІДОКАЇНУ ГІДРОХЛОРИД</t>
  </si>
  <si>
    <t>ЗАЛІЗО 60 МГ/ФОЛІЄВА КИСЛОТА 0,4МГ, ТАБЛ. № 100</t>
  </si>
  <si>
    <t>2028-10</t>
  </si>
  <si>
    <t>Р-Н Д/ІНФ. 4 % ПО 100 МЛ У ФЛ.  №1</t>
  </si>
  <si>
    <t>2029-02</t>
  </si>
  <si>
    <t>Відрізки нитки Капрон кручений білий 2/0(2,5) 1,25м, без голки</t>
  </si>
  <si>
    <t>ШОВК ПЛЕТЕНИЙ ЧОРНИЙ 4/0 (1,5)</t>
  </si>
  <si>
    <t>ЛЕВОНОРГЕСТРЕЛ</t>
  </si>
  <si>
    <t>ТАБЛЕТКИ 1,5 МГ  № 1</t>
  </si>
  <si>
    <t xml:space="preserve">Медроксипрогестерон ацетат </t>
  </si>
  <si>
    <t>Р-Н Д/ІН'ЄКЦІЙ 150 МГ/МЛ</t>
  </si>
  <si>
    <t>Р-Н Д/ІН. 50 МГ/МЛ ПО 10 МЛ В АМП. № 25</t>
  </si>
  <si>
    <t xml:space="preserve">МІКРОГІНОН </t>
  </si>
  <si>
    <t>ТАБЛЕТКИ 0,03/0,15 мг,     3 х № 28</t>
  </si>
  <si>
    <t xml:space="preserve">Р-Н Д/ІН'ЄКЦІЙ 30 МГ/МЛ ПО 1 МЛ  № 10 </t>
  </si>
  <si>
    <t>ЕФЕДРИН ГІДРОХЛОРИД</t>
  </si>
  <si>
    <t>ВАТА  МЕДИЧНА НЕСТЕРИЛЬНА  200 Г</t>
  </si>
  <si>
    <t>200 мг/5 мл, порошок перор. сусп., 30 мл</t>
  </si>
  <si>
    <t>АЗИТРОМІЦИН</t>
  </si>
  <si>
    <t>БЕНЗИЛ БЕНЗОАТ</t>
  </si>
  <si>
    <t>ЛОРАТАДИН</t>
  </si>
  <si>
    <t xml:space="preserve">ТАБЛЕТКИ 10 МГ  </t>
  </si>
  <si>
    <t xml:space="preserve"> ТАБЛЕТКИ ПО 500 МГ </t>
  </si>
  <si>
    <t xml:space="preserve">ТАБЛЕТКИ ПО 5МГ  </t>
  </si>
  <si>
    <t>ЦИПРОФЛОКСАЦИН</t>
  </si>
  <si>
    <t>ТАБЛЕТКИ 500 МГ</t>
  </si>
  <si>
    <t>ЛОСЬОН 25% ПО 1 Л</t>
  </si>
  <si>
    <t>фл</t>
  </si>
  <si>
    <t>ТАБЛЕТКИ ПО 40 МГ</t>
  </si>
  <si>
    <t>ЛЕЗО ДЛЯ СКАЛЬПЕЛЯ, РОЗМІР: 23,  №100</t>
  </si>
  <si>
    <t>2029-10</t>
  </si>
  <si>
    <t>2029-04</t>
  </si>
  <si>
    <t>Р-Н Д/ІН. 10 МГ/МЛ ПО 2 МЛ В АМП.</t>
  </si>
  <si>
    <t>НАЛОКСОН</t>
  </si>
  <si>
    <t>ПІПЕРАЦИЛІН + ТАЗОБАКТАМ</t>
  </si>
  <si>
    <t>ПОР. Д/Р-НУ   Д/ІНФ.  ПО 4 Г/0,5 Г У ФЛ. №1</t>
  </si>
  <si>
    <t>2029-03</t>
  </si>
  <si>
    <t>Р-Н Д/ІНФ. 9 МГ/МЛ ПО 200 МЛ У ПЛЯШКАХ</t>
  </si>
  <si>
    <t>100 табл.</t>
  </si>
  <si>
    <t>30 табл.</t>
  </si>
  <si>
    <t>2029-05</t>
  </si>
  <si>
    <t xml:space="preserve"> пор. д/приг-ня сусп. д/ін. 50мкг/доза по1 мг (20 доз) у амп. №50</t>
  </si>
  <si>
    <t>ШВИДКИЙ ТЕСТ</t>
  </si>
  <si>
    <t>Швидкий тест для виявлення антитіл до ВІЛ (колоїдне золото ), цільна кров/сироватка/плазма, комплект включає тест-касети (1 шт.),розчинник (1 фл.), ланцет (1 шт. ), піпетка (1 шт. ),спиртові серветки ( 1 шт.)</t>
  </si>
  <si>
    <t>Централ.  закупівлі (обласний бюджет)</t>
  </si>
  <si>
    <t>ЛІНЕБІОТИК</t>
  </si>
  <si>
    <t>Р-Н Д/ІНФ.,   2МГ/МЛ ПО 300 МЛ  №1</t>
  </si>
  <si>
    <t>120 амп.</t>
  </si>
  <si>
    <t xml:space="preserve"> (наявність лікарських засобів та виробів медичного призначення станом на 15.07.2024)</t>
  </si>
  <si>
    <t>Р-Н  Д/ІНФ. 400 МГ ПО 200 МЛ У ФЛ. №1</t>
  </si>
  <si>
    <t>10 амп.</t>
  </si>
  <si>
    <t>55 амп.</t>
  </si>
  <si>
    <t>130 табл.</t>
  </si>
  <si>
    <t>185 амп.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</si>
</sst>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</numFmts>
  <fonts count="47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5" fillId="33" borderId="11" xfId="0" applyNumberFormat="1" applyFont="1" applyFill="1" applyBorder="1" applyAlignment="1">
      <alignment horizontal="left" wrapText="1"/>
    </xf>
    <xf numFmtId="0" fontId="6" fillId="33" borderId="11" xfId="0" applyNumberFormat="1" applyFont="1" applyFill="1" applyBorder="1" applyAlignment="1">
      <alignment horizontal="left"/>
    </xf>
    <xf numFmtId="0" fontId="4" fillId="33" borderId="10" xfId="0" applyFont="1" applyFill="1" applyBorder="1" applyAlignment="1" applyProtection="1">
      <alignment horizontal="right"/>
      <protection/>
    </xf>
    <xf numFmtId="0" fontId="6" fillId="33" borderId="12" xfId="0" applyFont="1" applyFill="1" applyBorder="1" applyAlignment="1">
      <alignment horizontal="left" vertical="center"/>
    </xf>
    <xf numFmtId="0" fontId="0" fillId="33" borderId="0" xfId="0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0" fontId="4" fillId="33" borderId="10" xfId="0" applyFont="1" applyFill="1" applyBorder="1" applyAlignment="1" applyProtection="1">
      <alignment horizontal="center" vertical="top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>
      <alignment horizontal="justify" vertical="center" wrapText="1"/>
    </xf>
    <xf numFmtId="14" fontId="4" fillId="33" borderId="10" xfId="0" applyNumberFormat="1" applyFont="1" applyFill="1" applyBorder="1" applyAlignment="1" applyProtection="1">
      <alignment horizontal="right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right" vertical="center"/>
      <protection/>
    </xf>
    <xf numFmtId="0" fontId="4" fillId="33" borderId="11" xfId="0" applyFont="1" applyFill="1" applyBorder="1" applyAlignment="1" applyProtection="1">
      <alignment horizontal="right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4" fillId="33" borderId="15" xfId="0" applyFont="1" applyFill="1" applyBorder="1" applyAlignment="1" applyProtection="1">
      <alignment horizontal="right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right"/>
      <protection/>
    </xf>
    <xf numFmtId="0" fontId="4" fillId="33" borderId="16" xfId="0" applyFont="1" applyFill="1" applyBorder="1" applyAlignment="1" applyProtection="1">
      <alignment horizontal="right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right"/>
      <protection/>
    </xf>
    <xf numFmtId="0" fontId="4" fillId="33" borderId="15" xfId="0" applyFont="1" applyFill="1" applyBorder="1" applyAlignment="1" applyProtection="1">
      <alignment horizontal="right" vertical="center"/>
      <protection/>
    </xf>
    <xf numFmtId="0" fontId="4" fillId="33" borderId="15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4" fillId="33" borderId="16" xfId="0" applyFont="1" applyFill="1" applyBorder="1" applyAlignment="1" applyProtection="1">
      <alignment horizontal="left" vertical="center" wrapText="1"/>
      <protection/>
    </xf>
    <xf numFmtId="0" fontId="6" fillId="33" borderId="0" xfId="0" applyNumberFormat="1" applyFont="1" applyFill="1" applyBorder="1" applyAlignment="1">
      <alignment horizontal="left"/>
    </xf>
    <xf numFmtId="0" fontId="45" fillId="33" borderId="11" xfId="0" applyFont="1" applyFill="1" applyBorder="1" applyAlignment="1">
      <alignment vertical="top" wrapText="1"/>
    </xf>
    <xf numFmtId="0" fontId="7" fillId="33" borderId="10" xfId="0" applyFont="1" applyFill="1" applyBorder="1" applyAlignment="1" applyProtection="1">
      <alignment horizontal="left" vertical="center"/>
      <protection/>
    </xf>
    <xf numFmtId="0" fontId="8" fillId="33" borderId="12" xfId="0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horizontal="left" vertical="center"/>
    </xf>
    <xf numFmtId="0" fontId="8" fillId="33" borderId="11" xfId="0" applyNumberFormat="1" applyFont="1" applyFill="1" applyBorder="1" applyAlignment="1">
      <alignment horizontal="left" vertical="top" wrapText="1"/>
    </xf>
    <xf numFmtId="0" fontId="0" fillId="33" borderId="0" xfId="0" applyFont="1" applyFill="1" applyAlignment="1" applyProtection="1">
      <alignment/>
      <protection/>
    </xf>
    <xf numFmtId="0" fontId="9" fillId="33" borderId="11" xfId="0" applyFont="1" applyFill="1" applyBorder="1" applyAlignment="1" applyProtection="1">
      <alignment horizontal="left" vertical="center"/>
      <protection/>
    </xf>
    <xf numFmtId="17" fontId="0" fillId="0" borderId="0" xfId="0" applyNumberFormat="1" applyFill="1" applyAlignment="1" applyProtection="1">
      <alignment/>
      <protection/>
    </xf>
    <xf numFmtId="0" fontId="6" fillId="33" borderId="11" xfId="0" applyNumberFormat="1" applyFont="1" applyFill="1" applyBorder="1" applyAlignment="1">
      <alignment wrapText="1"/>
    </xf>
    <xf numFmtId="0" fontId="0" fillId="33" borderId="10" xfId="50" applyFont="1" applyFill="1" applyBorder="1" applyAlignment="1">
      <alignment vertical="center" wrapText="1"/>
      <protection/>
    </xf>
    <xf numFmtId="0" fontId="45" fillId="33" borderId="11" xfId="0" applyFont="1" applyFill="1" applyBorder="1" applyAlignment="1">
      <alignment vertical="center" wrapText="1"/>
    </xf>
    <xf numFmtId="0" fontId="0" fillId="0" borderId="0" xfId="0" applyFont="1" applyFill="1" applyAlignment="1" applyProtection="1">
      <alignment/>
      <protection/>
    </xf>
    <xf numFmtId="0" fontId="5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27" fillId="33" borderId="11" xfId="0" applyNumberFormat="1" applyFont="1" applyFill="1" applyBorder="1" applyAlignment="1">
      <alignment horizontal="left"/>
    </xf>
    <xf numFmtId="0" fontId="4" fillId="33" borderId="13" xfId="0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3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0"/>
  <sheetViews>
    <sheetView tabSelected="1" zoomScale="110" zoomScaleNormal="110" workbookViewId="0" topLeftCell="A79">
      <selection activeCell="E85" sqref="E85"/>
    </sheetView>
  </sheetViews>
  <sheetFormatPr defaultColWidth="9.140625" defaultRowHeight="15"/>
  <cols>
    <col min="1" max="1" width="5.00390625" style="0" customWidth="1"/>
    <col min="2" max="2" width="40.00390625" style="0" customWidth="1"/>
    <col min="3" max="3" width="50.57421875" style="0" customWidth="1"/>
    <col min="4" max="4" width="8.28125" style="0" customWidth="1"/>
    <col min="5" max="5" width="8.00390625" style="0" customWidth="1"/>
    <col min="6" max="6" width="9.140625" style="0" customWidth="1"/>
    <col min="7" max="7" width="38.7109375" style="0" customWidth="1"/>
    <col min="8" max="8" width="32.57421875" style="0" customWidth="1"/>
    <col min="9" max="9" width="9.57421875" style="0" customWidth="1"/>
    <col min="10" max="10" width="14.421875" style="0" customWidth="1"/>
    <col min="11" max="11" width="13.28125" style="0" customWidth="1"/>
  </cols>
  <sheetData>
    <row r="1" spans="1:11" ht="2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11" customFormat="1" ht="18.75">
      <c r="A2" s="60" t="s">
        <v>461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56.25">
      <c r="A3" s="1" t="s">
        <v>1</v>
      </c>
      <c r="B3" s="1" t="s">
        <v>2</v>
      </c>
      <c r="C3" s="1" t="s">
        <v>3</v>
      </c>
      <c r="D3" s="1" t="s">
        <v>4</v>
      </c>
      <c r="E3" s="12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15.75">
      <c r="A4" s="2">
        <v>1</v>
      </c>
      <c r="B4" s="6" t="s">
        <v>12</v>
      </c>
      <c r="C4" s="6" t="s">
        <v>13</v>
      </c>
      <c r="D4" s="4" t="s">
        <v>14</v>
      </c>
      <c r="E4" s="5">
        <v>1</v>
      </c>
      <c r="F4" s="4"/>
      <c r="G4" s="25" t="s">
        <v>15</v>
      </c>
      <c r="H4" s="9" t="s">
        <v>16</v>
      </c>
      <c r="I4" s="9" t="s">
        <v>296</v>
      </c>
      <c r="J4" s="9">
        <v>48.26</v>
      </c>
      <c r="K4" s="9">
        <f>J4*E4</f>
        <v>48.26</v>
      </c>
    </row>
    <row r="5" spans="1:11" ht="15.75">
      <c r="A5" s="2">
        <v>2</v>
      </c>
      <c r="B5" s="6" t="s">
        <v>431</v>
      </c>
      <c r="C5" s="6" t="s">
        <v>430</v>
      </c>
      <c r="D5" s="4" t="s">
        <v>440</v>
      </c>
      <c r="E5" s="5">
        <v>0</v>
      </c>
      <c r="F5" s="4"/>
      <c r="G5" s="25" t="s">
        <v>111</v>
      </c>
      <c r="H5" s="9" t="s">
        <v>16</v>
      </c>
      <c r="I5" s="9" t="s">
        <v>208</v>
      </c>
      <c r="J5" s="9"/>
      <c r="K5" s="9">
        <f aca="true" t="shared" si="0" ref="K5:K72">J5*E5</f>
        <v>0</v>
      </c>
    </row>
    <row r="6" spans="1:11" ht="15.75">
      <c r="A6" s="2">
        <v>3</v>
      </c>
      <c r="B6" s="6" t="s">
        <v>255</v>
      </c>
      <c r="C6" s="6" t="s">
        <v>290</v>
      </c>
      <c r="D6" s="4" t="s">
        <v>14</v>
      </c>
      <c r="E6" s="5">
        <v>9</v>
      </c>
      <c r="F6" s="4"/>
      <c r="G6" s="25" t="s">
        <v>223</v>
      </c>
      <c r="H6" s="9" t="s">
        <v>16</v>
      </c>
      <c r="I6" s="9" t="s">
        <v>259</v>
      </c>
      <c r="J6" s="9">
        <v>3128.59</v>
      </c>
      <c r="K6" s="9">
        <f t="shared" si="0"/>
        <v>28157.31</v>
      </c>
    </row>
    <row r="7" spans="1:11" ht="15.75">
      <c r="A7" s="2">
        <v>4</v>
      </c>
      <c r="B7" s="6" t="s">
        <v>231</v>
      </c>
      <c r="C7" s="6" t="s">
        <v>232</v>
      </c>
      <c r="D7" s="4" t="s">
        <v>38</v>
      </c>
      <c r="E7" s="5">
        <v>131</v>
      </c>
      <c r="F7" s="4"/>
      <c r="G7" s="25" t="s">
        <v>223</v>
      </c>
      <c r="H7" s="9" t="s">
        <v>16</v>
      </c>
      <c r="I7" s="9" t="s">
        <v>47</v>
      </c>
      <c r="J7" s="9">
        <v>1429.6</v>
      </c>
      <c r="K7" s="9">
        <f t="shared" si="0"/>
        <v>187277.59999999998</v>
      </c>
    </row>
    <row r="8" spans="1:11" ht="15.75">
      <c r="A8" s="2">
        <v>5</v>
      </c>
      <c r="B8" s="6" t="s">
        <v>180</v>
      </c>
      <c r="C8" s="6" t="s">
        <v>181</v>
      </c>
      <c r="D8" s="4" t="s">
        <v>14</v>
      </c>
      <c r="E8" s="5">
        <v>0</v>
      </c>
      <c r="F8" s="4"/>
      <c r="G8" s="25" t="s">
        <v>15</v>
      </c>
      <c r="H8" s="9" t="s">
        <v>16</v>
      </c>
      <c r="I8" s="9" t="s">
        <v>60</v>
      </c>
      <c r="J8" s="9">
        <v>365.94</v>
      </c>
      <c r="K8" s="9">
        <f t="shared" si="0"/>
        <v>0</v>
      </c>
    </row>
    <row r="9" spans="1:11" ht="15.75">
      <c r="A9" s="2">
        <v>6</v>
      </c>
      <c r="B9" s="6" t="s">
        <v>251</v>
      </c>
      <c r="C9" s="6" t="s">
        <v>252</v>
      </c>
      <c r="D9" s="4" t="s">
        <v>14</v>
      </c>
      <c r="E9" s="5">
        <v>0</v>
      </c>
      <c r="F9" s="4"/>
      <c r="G9" s="25" t="s">
        <v>15</v>
      </c>
      <c r="H9" s="9" t="s">
        <v>16</v>
      </c>
      <c r="I9" s="9" t="s">
        <v>320</v>
      </c>
      <c r="J9" s="9">
        <v>18.29</v>
      </c>
      <c r="K9" s="9">
        <f t="shared" si="0"/>
        <v>0</v>
      </c>
    </row>
    <row r="10" spans="1:11" ht="15.75">
      <c r="A10" s="2">
        <v>7</v>
      </c>
      <c r="B10" s="6" t="s">
        <v>17</v>
      </c>
      <c r="C10" s="6" t="s">
        <v>18</v>
      </c>
      <c r="D10" s="4" t="s">
        <v>14</v>
      </c>
      <c r="E10" s="5">
        <v>8</v>
      </c>
      <c r="F10" s="4"/>
      <c r="G10" s="25" t="s">
        <v>15</v>
      </c>
      <c r="H10" s="9" t="s">
        <v>16</v>
      </c>
      <c r="I10" s="9" t="s">
        <v>244</v>
      </c>
      <c r="J10" s="9">
        <v>56.06</v>
      </c>
      <c r="K10" s="9">
        <f t="shared" si="0"/>
        <v>448.48</v>
      </c>
    </row>
    <row r="11" spans="1:11" ht="15.75">
      <c r="A11" s="2">
        <v>8</v>
      </c>
      <c r="B11" s="6" t="s">
        <v>381</v>
      </c>
      <c r="C11" s="6" t="s">
        <v>328</v>
      </c>
      <c r="D11" s="4" t="s">
        <v>14</v>
      </c>
      <c r="E11" s="5">
        <v>1</v>
      </c>
      <c r="F11" s="4"/>
      <c r="G11" s="25" t="s">
        <v>15</v>
      </c>
      <c r="H11" s="9" t="s">
        <v>16</v>
      </c>
      <c r="I11" s="9" t="s">
        <v>191</v>
      </c>
      <c r="J11" s="9">
        <v>13.34</v>
      </c>
      <c r="K11" s="9">
        <f t="shared" si="0"/>
        <v>13.34</v>
      </c>
    </row>
    <row r="12" spans="1:11" ht="15.75">
      <c r="A12" s="2">
        <v>9</v>
      </c>
      <c r="B12" s="6" t="s">
        <v>19</v>
      </c>
      <c r="C12" s="6" t="s">
        <v>20</v>
      </c>
      <c r="D12" s="4" t="s">
        <v>38</v>
      </c>
      <c r="E12" s="5">
        <v>0</v>
      </c>
      <c r="F12" s="4"/>
      <c r="G12" s="25" t="s">
        <v>15</v>
      </c>
      <c r="H12" s="9" t="s">
        <v>16</v>
      </c>
      <c r="I12" s="9" t="s">
        <v>60</v>
      </c>
      <c r="J12" s="9">
        <v>18.2</v>
      </c>
      <c r="K12" s="9">
        <f t="shared" si="0"/>
        <v>0</v>
      </c>
    </row>
    <row r="13" spans="1:11" ht="15.75">
      <c r="A13" s="2">
        <v>10</v>
      </c>
      <c r="B13" s="6" t="s">
        <v>19</v>
      </c>
      <c r="C13" s="6" t="s">
        <v>401</v>
      </c>
      <c r="D13" s="4" t="s">
        <v>14</v>
      </c>
      <c r="E13" s="5">
        <v>89</v>
      </c>
      <c r="F13" s="4"/>
      <c r="G13" s="25" t="s">
        <v>111</v>
      </c>
      <c r="H13" s="9" t="s">
        <v>16</v>
      </c>
      <c r="I13" s="9" t="s">
        <v>138</v>
      </c>
      <c r="J13" s="9">
        <v>261.44</v>
      </c>
      <c r="K13" s="9">
        <f t="shared" si="0"/>
        <v>23268.16</v>
      </c>
    </row>
    <row r="14" spans="1:11" ht="15.75">
      <c r="A14" s="2">
        <v>11</v>
      </c>
      <c r="B14" s="6" t="s">
        <v>172</v>
      </c>
      <c r="C14" s="3" t="s">
        <v>236</v>
      </c>
      <c r="D14" s="4" t="s">
        <v>14</v>
      </c>
      <c r="E14" s="5">
        <v>9</v>
      </c>
      <c r="F14" s="4"/>
      <c r="G14" s="25" t="s">
        <v>15</v>
      </c>
      <c r="H14" s="9" t="s">
        <v>16</v>
      </c>
      <c r="I14" s="9" t="s">
        <v>228</v>
      </c>
      <c r="J14" s="9">
        <v>31.52</v>
      </c>
      <c r="K14" s="9">
        <f>J14*E14</f>
        <v>283.68</v>
      </c>
    </row>
    <row r="15" spans="1:11" ht="15.75">
      <c r="A15" s="2">
        <v>12</v>
      </c>
      <c r="B15" s="6" t="s">
        <v>21</v>
      </c>
      <c r="C15" s="6" t="s">
        <v>22</v>
      </c>
      <c r="D15" s="4" t="s">
        <v>14</v>
      </c>
      <c r="E15" s="5">
        <v>0</v>
      </c>
      <c r="F15" s="4"/>
      <c r="G15" s="25" t="s">
        <v>15</v>
      </c>
      <c r="H15" s="9" t="s">
        <v>16</v>
      </c>
      <c r="I15" s="9" t="s">
        <v>29</v>
      </c>
      <c r="J15" s="9">
        <v>53.92</v>
      </c>
      <c r="K15" s="9">
        <f t="shared" si="0"/>
        <v>0</v>
      </c>
    </row>
    <row r="16" spans="1:11" ht="15.75" customHeight="1">
      <c r="A16" s="2">
        <v>13</v>
      </c>
      <c r="B16" s="6" t="s">
        <v>23</v>
      </c>
      <c r="C16" s="6" t="s">
        <v>24</v>
      </c>
      <c r="D16" s="4" t="s">
        <v>14</v>
      </c>
      <c r="E16" s="5">
        <v>0</v>
      </c>
      <c r="F16" s="4"/>
      <c r="G16" s="25" t="s">
        <v>15</v>
      </c>
      <c r="H16" s="9" t="s">
        <v>16</v>
      </c>
      <c r="I16" s="9" t="s">
        <v>296</v>
      </c>
      <c r="J16" s="9">
        <v>232.76</v>
      </c>
      <c r="K16" s="9">
        <f t="shared" si="0"/>
        <v>0</v>
      </c>
    </row>
    <row r="17" spans="1:11" ht="15.75">
      <c r="A17" s="2">
        <v>14</v>
      </c>
      <c r="B17" s="6" t="s">
        <v>25</v>
      </c>
      <c r="C17" s="6" t="s">
        <v>26</v>
      </c>
      <c r="D17" s="4" t="s">
        <v>14</v>
      </c>
      <c r="E17" s="5">
        <v>4</v>
      </c>
      <c r="F17" s="13" t="s">
        <v>277</v>
      </c>
      <c r="G17" s="25" t="s">
        <v>15</v>
      </c>
      <c r="H17" s="9" t="s">
        <v>16</v>
      </c>
      <c r="I17" s="9" t="s">
        <v>214</v>
      </c>
      <c r="J17" s="9">
        <v>32.12</v>
      </c>
      <c r="K17" s="9">
        <f t="shared" si="0"/>
        <v>128.48</v>
      </c>
    </row>
    <row r="18" spans="1:11" ht="15.75">
      <c r="A18" s="2">
        <v>15</v>
      </c>
      <c r="B18" s="6" t="s">
        <v>279</v>
      </c>
      <c r="C18" s="6" t="s">
        <v>280</v>
      </c>
      <c r="D18" s="4" t="s">
        <v>51</v>
      </c>
      <c r="E18" s="5">
        <v>940</v>
      </c>
      <c r="F18" s="13"/>
      <c r="G18" s="25" t="s">
        <v>223</v>
      </c>
      <c r="H18" s="9" t="s">
        <v>16</v>
      </c>
      <c r="I18" s="9" t="s">
        <v>60</v>
      </c>
      <c r="J18" s="9">
        <v>0.1</v>
      </c>
      <c r="K18" s="9">
        <f t="shared" si="0"/>
        <v>94</v>
      </c>
    </row>
    <row r="19" spans="1:11" ht="15.75" customHeight="1">
      <c r="A19" s="2">
        <v>16</v>
      </c>
      <c r="B19" s="6" t="s">
        <v>162</v>
      </c>
      <c r="C19" s="6" t="s">
        <v>253</v>
      </c>
      <c r="D19" s="4" t="s">
        <v>14</v>
      </c>
      <c r="E19" s="5">
        <v>0</v>
      </c>
      <c r="F19" s="4"/>
      <c r="G19" s="25" t="s">
        <v>15</v>
      </c>
      <c r="H19" s="9" t="s">
        <v>16</v>
      </c>
      <c r="I19" s="9"/>
      <c r="J19" s="9">
        <v>82.11</v>
      </c>
      <c r="K19" s="9">
        <f t="shared" si="0"/>
        <v>0</v>
      </c>
    </row>
    <row r="20" spans="1:11" ht="15.75" customHeight="1">
      <c r="A20" s="2">
        <v>17</v>
      </c>
      <c r="B20" s="6" t="s">
        <v>432</v>
      </c>
      <c r="C20" s="6" t="s">
        <v>439</v>
      </c>
      <c r="D20" s="4" t="s">
        <v>38</v>
      </c>
      <c r="E20" s="5">
        <v>10</v>
      </c>
      <c r="F20" s="4"/>
      <c r="G20" s="25" t="s">
        <v>111</v>
      </c>
      <c r="H20" s="9" t="s">
        <v>16</v>
      </c>
      <c r="I20" s="9" t="s">
        <v>215</v>
      </c>
      <c r="J20" s="9">
        <v>193.45</v>
      </c>
      <c r="K20" s="9">
        <f t="shared" si="0"/>
        <v>1934.5</v>
      </c>
    </row>
    <row r="21" spans="1:11" ht="16.5" customHeight="1">
      <c r="A21" s="2">
        <v>18</v>
      </c>
      <c r="B21" s="6" t="s">
        <v>161</v>
      </c>
      <c r="C21" s="6" t="s">
        <v>314</v>
      </c>
      <c r="D21" s="4" t="s">
        <v>14</v>
      </c>
      <c r="E21" s="5">
        <v>1</v>
      </c>
      <c r="F21" s="4"/>
      <c r="G21" s="25" t="s">
        <v>15</v>
      </c>
      <c r="H21" s="9" t="s">
        <v>16</v>
      </c>
      <c r="I21" s="9" t="s">
        <v>29</v>
      </c>
      <c r="J21" s="9">
        <v>10.42</v>
      </c>
      <c r="K21" s="9">
        <f t="shared" si="0"/>
        <v>10.42</v>
      </c>
    </row>
    <row r="22" spans="1:11" ht="16.5" customHeight="1">
      <c r="A22" s="2">
        <v>19</v>
      </c>
      <c r="B22" s="6" t="s">
        <v>161</v>
      </c>
      <c r="C22" s="6" t="s">
        <v>395</v>
      </c>
      <c r="D22" s="4" t="s">
        <v>14</v>
      </c>
      <c r="E22" s="5">
        <v>4</v>
      </c>
      <c r="F22" s="4"/>
      <c r="G22" s="25" t="s">
        <v>223</v>
      </c>
      <c r="H22" s="9" t="s">
        <v>16</v>
      </c>
      <c r="I22" s="9" t="s">
        <v>171</v>
      </c>
      <c r="J22" s="9">
        <v>14.87</v>
      </c>
      <c r="K22" s="9">
        <f t="shared" si="0"/>
        <v>59.48</v>
      </c>
    </row>
    <row r="23" spans="1:11" ht="16.5" customHeight="1">
      <c r="A23" s="2">
        <v>20</v>
      </c>
      <c r="B23" s="37" t="s">
        <v>322</v>
      </c>
      <c r="C23" s="40" t="s">
        <v>324</v>
      </c>
      <c r="D23" s="15" t="s">
        <v>28</v>
      </c>
      <c r="E23" s="5">
        <v>16</v>
      </c>
      <c r="F23" s="4"/>
      <c r="G23" s="25" t="s">
        <v>223</v>
      </c>
      <c r="H23" s="9" t="s">
        <v>16</v>
      </c>
      <c r="I23" s="9" t="s">
        <v>244</v>
      </c>
      <c r="J23" s="9">
        <v>397.72</v>
      </c>
      <c r="K23" s="9">
        <f t="shared" si="0"/>
        <v>6363.52</v>
      </c>
    </row>
    <row r="24" spans="1:11" ht="16.5" customHeight="1">
      <c r="A24" s="2">
        <v>21</v>
      </c>
      <c r="B24" s="37" t="s">
        <v>322</v>
      </c>
      <c r="C24" s="43" t="s">
        <v>327</v>
      </c>
      <c r="D24" s="15" t="s">
        <v>14</v>
      </c>
      <c r="E24" s="5">
        <v>123</v>
      </c>
      <c r="F24" s="4"/>
      <c r="G24" s="25" t="s">
        <v>223</v>
      </c>
      <c r="H24" s="9" t="s">
        <v>16</v>
      </c>
      <c r="I24" s="9" t="s">
        <v>207</v>
      </c>
      <c r="J24" s="9">
        <v>1738</v>
      </c>
      <c r="K24" s="9">
        <f t="shared" si="0"/>
        <v>213774</v>
      </c>
    </row>
    <row r="25" spans="1:11" ht="15.75">
      <c r="A25" s="2">
        <v>22</v>
      </c>
      <c r="B25" s="17" t="s">
        <v>268</v>
      </c>
      <c r="C25" s="17" t="s">
        <v>269</v>
      </c>
      <c r="D25" s="4" t="s">
        <v>14</v>
      </c>
      <c r="E25" s="5">
        <v>0</v>
      </c>
      <c r="F25" s="4"/>
      <c r="G25" s="25" t="s">
        <v>15</v>
      </c>
      <c r="H25" s="9" t="s">
        <v>16</v>
      </c>
      <c r="I25" s="9"/>
      <c r="J25" s="9">
        <v>441.66</v>
      </c>
      <c r="K25" s="9">
        <f t="shared" si="0"/>
        <v>0</v>
      </c>
    </row>
    <row r="26" spans="1:11" ht="15.75">
      <c r="A26" s="2">
        <v>23</v>
      </c>
      <c r="B26" s="17" t="s">
        <v>402</v>
      </c>
      <c r="C26" s="17" t="s">
        <v>403</v>
      </c>
      <c r="D26" s="4" t="s">
        <v>14</v>
      </c>
      <c r="E26" s="5">
        <v>7</v>
      </c>
      <c r="F26" s="4"/>
      <c r="G26" s="25" t="s">
        <v>15</v>
      </c>
      <c r="H26" s="9" t="s">
        <v>16</v>
      </c>
      <c r="I26" s="9" t="s">
        <v>141</v>
      </c>
      <c r="J26" s="9">
        <v>411.82</v>
      </c>
      <c r="K26" s="9">
        <f>J26*E26</f>
        <v>2882.74</v>
      </c>
    </row>
    <row r="27" spans="1:11" ht="15.75">
      <c r="A27" s="2">
        <v>24</v>
      </c>
      <c r="B27" s="6" t="s">
        <v>27</v>
      </c>
      <c r="C27" s="6" t="s">
        <v>349</v>
      </c>
      <c r="D27" s="4" t="s">
        <v>28</v>
      </c>
      <c r="E27" s="5">
        <v>142</v>
      </c>
      <c r="F27" s="4"/>
      <c r="G27" s="25" t="s">
        <v>15</v>
      </c>
      <c r="H27" s="9" t="s">
        <v>16</v>
      </c>
      <c r="I27" s="9" t="s">
        <v>208</v>
      </c>
      <c r="J27" s="9">
        <v>7</v>
      </c>
      <c r="K27" s="9">
        <f t="shared" si="0"/>
        <v>994</v>
      </c>
    </row>
    <row r="28" spans="1:11" ht="31.5">
      <c r="A28" s="2">
        <v>25</v>
      </c>
      <c r="B28" s="6" t="s">
        <v>148</v>
      </c>
      <c r="C28" s="7" t="s">
        <v>149</v>
      </c>
      <c r="D28" s="4" t="s">
        <v>150</v>
      </c>
      <c r="E28" s="5">
        <v>220</v>
      </c>
      <c r="F28" s="4"/>
      <c r="G28" s="6" t="s">
        <v>219</v>
      </c>
      <c r="H28" s="9" t="s">
        <v>16</v>
      </c>
      <c r="I28" s="9" t="s">
        <v>60</v>
      </c>
      <c r="J28" s="9">
        <v>3.6795</v>
      </c>
      <c r="K28" s="9">
        <f t="shared" si="0"/>
        <v>809.49</v>
      </c>
    </row>
    <row r="29" spans="1:11" ht="31.5">
      <c r="A29" s="2">
        <v>26</v>
      </c>
      <c r="B29" s="6" t="s">
        <v>148</v>
      </c>
      <c r="C29" s="7" t="s">
        <v>454</v>
      </c>
      <c r="D29" s="4" t="s">
        <v>150</v>
      </c>
      <c r="E29" s="5">
        <v>1200</v>
      </c>
      <c r="F29" s="4"/>
      <c r="G29" s="25" t="s">
        <v>217</v>
      </c>
      <c r="H29" s="9" t="s">
        <v>16</v>
      </c>
      <c r="I29" s="9" t="s">
        <v>244</v>
      </c>
      <c r="J29" s="9">
        <v>35.29</v>
      </c>
      <c r="K29" s="9">
        <f>J29*E29</f>
        <v>42348</v>
      </c>
    </row>
    <row r="30" spans="1:11" ht="15.75">
      <c r="A30" s="2">
        <v>27</v>
      </c>
      <c r="B30" s="6" t="s">
        <v>139</v>
      </c>
      <c r="C30" s="6" t="s">
        <v>192</v>
      </c>
      <c r="D30" s="4" t="s">
        <v>14</v>
      </c>
      <c r="E30" s="5">
        <v>10</v>
      </c>
      <c r="F30" s="4"/>
      <c r="G30" s="25" t="s">
        <v>15</v>
      </c>
      <c r="H30" s="9" t="s">
        <v>16</v>
      </c>
      <c r="I30" s="9" t="s">
        <v>140</v>
      </c>
      <c r="J30" s="9">
        <v>136.44</v>
      </c>
      <c r="K30" s="9">
        <f t="shared" si="0"/>
        <v>1364.4</v>
      </c>
    </row>
    <row r="31" spans="1:11" ht="15.75">
      <c r="A31" s="2">
        <v>28</v>
      </c>
      <c r="B31" s="6" t="s">
        <v>30</v>
      </c>
      <c r="C31" s="6" t="s">
        <v>429</v>
      </c>
      <c r="D31" s="4" t="s">
        <v>28</v>
      </c>
      <c r="E31" s="5">
        <v>3</v>
      </c>
      <c r="F31" s="4"/>
      <c r="G31" s="25" t="s">
        <v>15</v>
      </c>
      <c r="H31" s="9" t="s">
        <v>16</v>
      </c>
      <c r="I31" s="9" t="s">
        <v>207</v>
      </c>
      <c r="J31" s="9">
        <v>24</v>
      </c>
      <c r="K31" s="9">
        <f t="shared" si="0"/>
        <v>72</v>
      </c>
    </row>
    <row r="32" spans="1:11" ht="15.75">
      <c r="A32" s="2">
        <v>29</v>
      </c>
      <c r="B32" s="6" t="s">
        <v>203</v>
      </c>
      <c r="C32" s="6" t="s">
        <v>204</v>
      </c>
      <c r="D32" s="4" t="s">
        <v>14</v>
      </c>
      <c r="E32" s="5">
        <v>1</v>
      </c>
      <c r="F32" s="4"/>
      <c r="G32" s="25" t="s">
        <v>15</v>
      </c>
      <c r="H32" s="9" t="s">
        <v>16</v>
      </c>
      <c r="I32" s="9" t="s">
        <v>301</v>
      </c>
      <c r="J32" s="9">
        <v>544.22</v>
      </c>
      <c r="K32" s="9">
        <f t="shared" si="0"/>
        <v>544.22</v>
      </c>
    </row>
    <row r="33" spans="1:11" ht="15.75">
      <c r="A33" s="2">
        <v>30</v>
      </c>
      <c r="B33" s="6" t="s">
        <v>173</v>
      </c>
      <c r="C33" s="6" t="s">
        <v>175</v>
      </c>
      <c r="D33" s="4" t="s">
        <v>14</v>
      </c>
      <c r="E33" s="5">
        <v>0</v>
      </c>
      <c r="F33" s="4"/>
      <c r="G33" s="25" t="s">
        <v>15</v>
      </c>
      <c r="H33" s="9" t="s">
        <v>16</v>
      </c>
      <c r="I33" s="9" t="s">
        <v>313</v>
      </c>
      <c r="J33" s="9">
        <v>6.92</v>
      </c>
      <c r="K33" s="9">
        <f t="shared" si="0"/>
        <v>0</v>
      </c>
    </row>
    <row r="34" spans="1:11" ht="15.75">
      <c r="A34" s="2">
        <v>31</v>
      </c>
      <c r="B34" s="6" t="s">
        <v>352</v>
      </c>
      <c r="C34" s="6" t="s">
        <v>351</v>
      </c>
      <c r="D34" s="24" t="s">
        <v>28</v>
      </c>
      <c r="E34" s="32">
        <v>14</v>
      </c>
      <c r="F34" s="24"/>
      <c r="G34" s="33" t="s">
        <v>15</v>
      </c>
      <c r="H34" s="26" t="s">
        <v>16</v>
      </c>
      <c r="I34" s="26" t="s">
        <v>214</v>
      </c>
      <c r="J34" s="26">
        <v>36.65</v>
      </c>
      <c r="K34" s="9">
        <f t="shared" si="0"/>
        <v>513.1</v>
      </c>
    </row>
    <row r="35" spans="1:11" ht="15.75">
      <c r="A35" s="2">
        <v>32</v>
      </c>
      <c r="B35" s="6" t="s">
        <v>31</v>
      </c>
      <c r="C35" s="6" t="s">
        <v>187</v>
      </c>
      <c r="D35" s="4" t="s">
        <v>14</v>
      </c>
      <c r="E35" s="5">
        <v>10</v>
      </c>
      <c r="F35" s="4"/>
      <c r="G35" s="25" t="s">
        <v>15</v>
      </c>
      <c r="H35" s="9" t="s">
        <v>16</v>
      </c>
      <c r="I35" s="9" t="s">
        <v>259</v>
      </c>
      <c r="J35" s="9">
        <v>98.57</v>
      </c>
      <c r="K35" s="9">
        <f>J35*E35</f>
        <v>985.6999999999999</v>
      </c>
    </row>
    <row r="36" spans="1:11" ht="15.75">
      <c r="A36" s="2">
        <v>33</v>
      </c>
      <c r="B36" s="6" t="s">
        <v>183</v>
      </c>
      <c r="C36" s="6" t="s">
        <v>32</v>
      </c>
      <c r="D36" s="4" t="s">
        <v>14</v>
      </c>
      <c r="E36" s="5">
        <v>1</v>
      </c>
      <c r="F36" s="4"/>
      <c r="G36" s="25" t="s">
        <v>15</v>
      </c>
      <c r="H36" s="9" t="s">
        <v>16</v>
      </c>
      <c r="I36" s="9" t="s">
        <v>191</v>
      </c>
      <c r="J36" s="9">
        <v>28.86</v>
      </c>
      <c r="K36" s="9">
        <f t="shared" si="0"/>
        <v>28.86</v>
      </c>
    </row>
    <row r="37" spans="1:11" ht="15.75">
      <c r="A37" s="2">
        <v>34</v>
      </c>
      <c r="B37" s="6" t="s">
        <v>33</v>
      </c>
      <c r="C37" s="6" t="s">
        <v>34</v>
      </c>
      <c r="D37" s="4" t="s">
        <v>14</v>
      </c>
      <c r="E37" s="5">
        <v>0</v>
      </c>
      <c r="F37" s="4"/>
      <c r="G37" s="25" t="s">
        <v>15</v>
      </c>
      <c r="H37" s="9" t="s">
        <v>16</v>
      </c>
      <c r="I37" s="9" t="s">
        <v>140</v>
      </c>
      <c r="J37" s="9">
        <v>437.47</v>
      </c>
      <c r="K37" s="9">
        <f t="shared" si="0"/>
        <v>0</v>
      </c>
    </row>
    <row r="38" spans="1:11" ht="15.75">
      <c r="A38" s="2">
        <v>35</v>
      </c>
      <c r="B38" s="6" t="s">
        <v>35</v>
      </c>
      <c r="C38" s="6" t="s">
        <v>36</v>
      </c>
      <c r="D38" s="4" t="s">
        <v>14</v>
      </c>
      <c r="E38" s="5">
        <v>0</v>
      </c>
      <c r="F38" s="4"/>
      <c r="G38" s="25" t="s">
        <v>15</v>
      </c>
      <c r="H38" s="9" t="s">
        <v>16</v>
      </c>
      <c r="I38" s="9" t="s">
        <v>91</v>
      </c>
      <c r="J38" s="9">
        <v>120.9</v>
      </c>
      <c r="K38" s="9">
        <f t="shared" si="0"/>
        <v>0</v>
      </c>
    </row>
    <row r="39" spans="1:11" ht="15.75">
      <c r="A39" s="2">
        <v>36</v>
      </c>
      <c r="B39" s="6" t="s">
        <v>37</v>
      </c>
      <c r="C39" s="6" t="s">
        <v>247</v>
      </c>
      <c r="D39" s="4" t="s">
        <v>38</v>
      </c>
      <c r="E39" s="5">
        <v>85</v>
      </c>
      <c r="F39" s="4"/>
      <c r="G39" s="25" t="s">
        <v>15</v>
      </c>
      <c r="H39" s="9" t="s">
        <v>16</v>
      </c>
      <c r="I39" s="9" t="s">
        <v>226</v>
      </c>
      <c r="J39" s="9">
        <v>23.06</v>
      </c>
      <c r="K39" s="9">
        <f t="shared" si="0"/>
        <v>1960.1</v>
      </c>
    </row>
    <row r="40" spans="1:12" ht="15.75">
      <c r="A40" s="2">
        <v>37</v>
      </c>
      <c r="B40" s="6" t="s">
        <v>37</v>
      </c>
      <c r="C40" s="6" t="s">
        <v>248</v>
      </c>
      <c r="D40" s="4" t="s">
        <v>14</v>
      </c>
      <c r="E40" s="5">
        <v>6</v>
      </c>
      <c r="F40" s="4"/>
      <c r="G40" s="25" t="s">
        <v>15</v>
      </c>
      <c r="H40" s="9" t="s">
        <v>16</v>
      </c>
      <c r="I40" s="9" t="s">
        <v>325</v>
      </c>
      <c r="J40" s="9">
        <v>75.92</v>
      </c>
      <c r="K40" s="9">
        <f t="shared" si="0"/>
        <v>455.52</v>
      </c>
      <c r="L40" s="48"/>
    </row>
    <row r="41" spans="1:11" ht="15.75">
      <c r="A41" s="2">
        <v>38</v>
      </c>
      <c r="B41" s="6" t="s">
        <v>39</v>
      </c>
      <c r="C41" s="6" t="s">
        <v>40</v>
      </c>
      <c r="D41" s="4" t="s">
        <v>28</v>
      </c>
      <c r="E41" s="5">
        <v>0</v>
      </c>
      <c r="F41" s="4"/>
      <c r="G41" s="25" t="s">
        <v>15</v>
      </c>
      <c r="H41" s="9" t="s">
        <v>16</v>
      </c>
      <c r="I41" s="9"/>
      <c r="J41" s="9">
        <v>65</v>
      </c>
      <c r="K41" s="9">
        <f t="shared" si="0"/>
        <v>0</v>
      </c>
    </row>
    <row r="42" spans="1:11" ht="15.75">
      <c r="A42" s="2">
        <v>39</v>
      </c>
      <c r="B42" s="6" t="s">
        <v>39</v>
      </c>
      <c r="C42" s="6" t="s">
        <v>264</v>
      </c>
      <c r="D42" s="4" t="s">
        <v>28</v>
      </c>
      <c r="E42" s="5">
        <v>2700</v>
      </c>
      <c r="F42" s="4"/>
      <c r="G42" s="25" t="s">
        <v>111</v>
      </c>
      <c r="H42" s="9" t="s">
        <v>16</v>
      </c>
      <c r="I42" s="9" t="s">
        <v>237</v>
      </c>
      <c r="J42" s="9">
        <v>0.75</v>
      </c>
      <c r="K42" s="9">
        <f t="shared" si="0"/>
        <v>2025</v>
      </c>
    </row>
    <row r="43" spans="1:11" ht="15.75">
      <c r="A43" s="2">
        <v>40</v>
      </c>
      <c r="B43" s="6" t="s">
        <v>312</v>
      </c>
      <c r="C43" s="36" t="s">
        <v>311</v>
      </c>
      <c r="D43" s="4" t="s">
        <v>14</v>
      </c>
      <c r="E43" s="5">
        <v>143</v>
      </c>
      <c r="F43" s="4"/>
      <c r="G43" s="25" t="s">
        <v>111</v>
      </c>
      <c r="H43" s="9" t="s">
        <v>16</v>
      </c>
      <c r="I43" s="9" t="s">
        <v>60</v>
      </c>
      <c r="J43" s="9">
        <v>1</v>
      </c>
      <c r="K43" s="9">
        <f t="shared" si="0"/>
        <v>143</v>
      </c>
    </row>
    <row r="44" spans="1:11" ht="15.75">
      <c r="A44" s="2">
        <v>41</v>
      </c>
      <c r="B44" s="6" t="s">
        <v>329</v>
      </c>
      <c r="C44" s="46" t="s">
        <v>330</v>
      </c>
      <c r="D44" s="4" t="s">
        <v>14</v>
      </c>
      <c r="E44" s="5">
        <v>45</v>
      </c>
      <c r="F44" s="4"/>
      <c r="G44" s="25" t="s">
        <v>111</v>
      </c>
      <c r="H44" s="9" t="s">
        <v>16</v>
      </c>
      <c r="I44" s="9" t="s">
        <v>166</v>
      </c>
      <c r="J44" s="9">
        <v>11824.08777</v>
      </c>
      <c r="K44" s="9">
        <f t="shared" si="0"/>
        <v>532083.94965</v>
      </c>
    </row>
    <row r="45" spans="1:11" ht="13.5" customHeight="1">
      <c r="A45" s="2">
        <v>42</v>
      </c>
      <c r="B45" s="6" t="s">
        <v>163</v>
      </c>
      <c r="C45" s="6" t="s">
        <v>164</v>
      </c>
      <c r="D45" s="4" t="s">
        <v>14</v>
      </c>
      <c r="E45" s="5">
        <v>20</v>
      </c>
      <c r="F45" s="4"/>
      <c r="G45" s="25" t="s">
        <v>15</v>
      </c>
      <c r="H45" s="9" t="s">
        <v>16</v>
      </c>
      <c r="I45" s="9" t="s">
        <v>171</v>
      </c>
      <c r="J45" s="9">
        <v>24.72</v>
      </c>
      <c r="K45" s="9">
        <f t="shared" si="0"/>
        <v>494.4</v>
      </c>
    </row>
    <row r="46" spans="1:11" ht="13.5" customHeight="1">
      <c r="A46" s="2">
        <v>43</v>
      </c>
      <c r="B46" s="6" t="s">
        <v>285</v>
      </c>
      <c r="C46" s="6" t="s">
        <v>286</v>
      </c>
      <c r="D46" s="4" t="s">
        <v>38</v>
      </c>
      <c r="E46" s="5">
        <v>5</v>
      </c>
      <c r="F46" s="4"/>
      <c r="G46" s="25" t="s">
        <v>111</v>
      </c>
      <c r="H46" s="9" t="s">
        <v>16</v>
      </c>
      <c r="I46" s="9" t="s">
        <v>215</v>
      </c>
      <c r="J46" s="9">
        <v>1</v>
      </c>
      <c r="K46" s="9">
        <f t="shared" si="0"/>
        <v>5</v>
      </c>
    </row>
    <row r="47" spans="1:11" ht="13.5" customHeight="1">
      <c r="A47" s="2">
        <v>44</v>
      </c>
      <c r="B47" s="6" t="s">
        <v>383</v>
      </c>
      <c r="C47" s="6" t="s">
        <v>385</v>
      </c>
      <c r="D47" s="4" t="s">
        <v>14</v>
      </c>
      <c r="E47" s="5">
        <v>0</v>
      </c>
      <c r="F47" s="4"/>
      <c r="G47" s="25" t="s">
        <v>15</v>
      </c>
      <c r="H47" s="9" t="s">
        <v>16</v>
      </c>
      <c r="I47" s="9" t="s">
        <v>384</v>
      </c>
      <c r="J47" s="9">
        <v>54.5</v>
      </c>
      <c r="K47" s="9">
        <f t="shared" si="0"/>
        <v>0</v>
      </c>
    </row>
    <row r="48" spans="1:11" ht="15.75">
      <c r="A48" s="2">
        <v>45</v>
      </c>
      <c r="B48" s="6" t="s">
        <v>346</v>
      </c>
      <c r="C48" s="6" t="s">
        <v>167</v>
      </c>
      <c r="D48" s="4" t="s">
        <v>14</v>
      </c>
      <c r="E48" s="5">
        <v>20</v>
      </c>
      <c r="F48" s="4"/>
      <c r="G48" s="25" t="s">
        <v>15</v>
      </c>
      <c r="H48" s="9" t="s">
        <v>16</v>
      </c>
      <c r="I48" s="9" t="s">
        <v>453</v>
      </c>
      <c r="J48" s="9">
        <v>23.12</v>
      </c>
      <c r="K48" s="9">
        <f t="shared" si="0"/>
        <v>462.40000000000003</v>
      </c>
    </row>
    <row r="49" spans="1:11" ht="15.75">
      <c r="A49" s="2">
        <v>46</v>
      </c>
      <c r="B49" s="6" t="s">
        <v>41</v>
      </c>
      <c r="C49" s="6" t="s">
        <v>42</v>
      </c>
      <c r="D49" s="4" t="s">
        <v>28</v>
      </c>
      <c r="E49" s="5">
        <v>0</v>
      </c>
      <c r="F49" s="4"/>
      <c r="G49" s="25" t="s">
        <v>15</v>
      </c>
      <c r="H49" s="9" t="s">
        <v>16</v>
      </c>
      <c r="I49" s="9" t="s">
        <v>141</v>
      </c>
      <c r="J49" s="9">
        <v>32</v>
      </c>
      <c r="K49" s="9">
        <f t="shared" si="0"/>
        <v>0</v>
      </c>
    </row>
    <row r="50" spans="1:11" ht="15.75">
      <c r="A50" s="2">
        <v>47</v>
      </c>
      <c r="B50" s="6" t="s">
        <v>41</v>
      </c>
      <c r="C50" s="6" t="s">
        <v>42</v>
      </c>
      <c r="D50" s="4" t="s">
        <v>28</v>
      </c>
      <c r="E50" s="5">
        <v>70</v>
      </c>
      <c r="F50" s="4"/>
      <c r="G50" s="25" t="s">
        <v>111</v>
      </c>
      <c r="H50" s="9" t="s">
        <v>16</v>
      </c>
      <c r="I50" s="9" t="s">
        <v>165</v>
      </c>
      <c r="J50" s="9">
        <v>18.28</v>
      </c>
      <c r="K50" s="9">
        <f t="shared" si="0"/>
        <v>1279.6000000000001</v>
      </c>
    </row>
    <row r="51" spans="1:11" ht="15.75">
      <c r="A51" s="2">
        <v>48</v>
      </c>
      <c r="B51" s="6" t="s">
        <v>157</v>
      </c>
      <c r="C51" s="6" t="s">
        <v>158</v>
      </c>
      <c r="D51" s="4" t="s">
        <v>14</v>
      </c>
      <c r="E51" s="5">
        <v>4</v>
      </c>
      <c r="F51" s="4"/>
      <c r="G51" s="25" t="s">
        <v>15</v>
      </c>
      <c r="H51" s="9" t="s">
        <v>16</v>
      </c>
      <c r="I51" s="9" t="s">
        <v>112</v>
      </c>
      <c r="J51" s="9">
        <v>69.68</v>
      </c>
      <c r="K51" s="9">
        <f t="shared" si="0"/>
        <v>278.72</v>
      </c>
    </row>
    <row r="52" spans="1:11" ht="15.75">
      <c r="A52" s="2">
        <v>49</v>
      </c>
      <c r="B52" s="6" t="s">
        <v>200</v>
      </c>
      <c r="C52" s="6" t="s">
        <v>353</v>
      </c>
      <c r="D52" s="4" t="s">
        <v>28</v>
      </c>
      <c r="E52" s="5">
        <v>30</v>
      </c>
      <c r="F52" s="4"/>
      <c r="G52" s="25" t="s">
        <v>15</v>
      </c>
      <c r="H52" s="9" t="s">
        <v>16</v>
      </c>
      <c r="I52" s="9" t="s">
        <v>228</v>
      </c>
      <c r="J52" s="9">
        <v>59.94</v>
      </c>
      <c r="K52" s="9">
        <f t="shared" si="0"/>
        <v>1798.1999999999998</v>
      </c>
    </row>
    <row r="53" spans="1:11" ht="15.75">
      <c r="A53" s="2">
        <v>50</v>
      </c>
      <c r="B53" s="6" t="s">
        <v>209</v>
      </c>
      <c r="C53" s="6" t="s">
        <v>126</v>
      </c>
      <c r="D53" s="4" t="s">
        <v>38</v>
      </c>
      <c r="E53" s="5">
        <v>8</v>
      </c>
      <c r="F53" s="4"/>
      <c r="G53" s="25" t="s">
        <v>15</v>
      </c>
      <c r="H53" s="9" t="s">
        <v>16</v>
      </c>
      <c r="I53" s="9" t="s">
        <v>415</v>
      </c>
      <c r="J53" s="9">
        <v>33.77</v>
      </c>
      <c r="K53" s="9">
        <f t="shared" si="0"/>
        <v>270.16</v>
      </c>
    </row>
    <row r="54" spans="1:11" ht="15.75">
      <c r="A54" s="2">
        <v>51</v>
      </c>
      <c r="B54" s="6" t="s">
        <v>292</v>
      </c>
      <c r="C54" s="6" t="s">
        <v>293</v>
      </c>
      <c r="D54" s="4" t="s">
        <v>14</v>
      </c>
      <c r="E54" s="5">
        <v>290</v>
      </c>
      <c r="F54" s="4"/>
      <c r="G54" s="25" t="s">
        <v>15</v>
      </c>
      <c r="H54" s="9" t="s">
        <v>16</v>
      </c>
      <c r="I54" s="9" t="s">
        <v>208</v>
      </c>
      <c r="J54" s="9">
        <v>0.01</v>
      </c>
      <c r="K54" s="9">
        <f t="shared" si="0"/>
        <v>2.9</v>
      </c>
    </row>
    <row r="55" spans="1:11" ht="15.75">
      <c r="A55" s="2">
        <v>52</v>
      </c>
      <c r="B55" s="6" t="s">
        <v>205</v>
      </c>
      <c r="C55" s="6" t="s">
        <v>206</v>
      </c>
      <c r="D55" s="4" t="s">
        <v>14</v>
      </c>
      <c r="E55" s="5">
        <v>1</v>
      </c>
      <c r="F55" s="4"/>
      <c r="G55" s="25" t="s">
        <v>15</v>
      </c>
      <c r="H55" s="9" t="s">
        <v>16</v>
      </c>
      <c r="I55" s="9" t="s">
        <v>325</v>
      </c>
      <c r="J55" s="9">
        <v>185.6</v>
      </c>
      <c r="K55" s="9">
        <f t="shared" si="0"/>
        <v>185.6</v>
      </c>
    </row>
    <row r="56" spans="1:11" ht="15.75">
      <c r="A56" s="2">
        <v>53</v>
      </c>
      <c r="B56" s="6" t="s">
        <v>155</v>
      </c>
      <c r="C56" s="6" t="s">
        <v>156</v>
      </c>
      <c r="D56" s="4" t="s">
        <v>14</v>
      </c>
      <c r="E56" s="5">
        <v>1</v>
      </c>
      <c r="F56" s="4"/>
      <c r="G56" s="25" t="s">
        <v>15</v>
      </c>
      <c r="H56" s="9" t="s">
        <v>16</v>
      </c>
      <c r="I56" s="9" t="s">
        <v>190</v>
      </c>
      <c r="J56" s="9">
        <v>371.93</v>
      </c>
      <c r="K56" s="9">
        <f t="shared" si="0"/>
        <v>371.93</v>
      </c>
    </row>
    <row r="57" spans="1:11" ht="15" customHeight="1">
      <c r="A57" s="2">
        <v>54</v>
      </c>
      <c r="B57" s="6" t="s">
        <v>338</v>
      </c>
      <c r="C57" s="6" t="s">
        <v>178</v>
      </c>
      <c r="D57" s="4" t="s">
        <v>14</v>
      </c>
      <c r="E57" s="5">
        <v>8</v>
      </c>
      <c r="F57" s="4"/>
      <c r="G57" s="25" t="s">
        <v>15</v>
      </c>
      <c r="H57" s="9" t="s">
        <v>16</v>
      </c>
      <c r="I57" s="9" t="s">
        <v>191</v>
      </c>
      <c r="J57" s="9">
        <v>23.54</v>
      </c>
      <c r="K57" s="9">
        <f t="shared" si="0"/>
        <v>188.32</v>
      </c>
    </row>
    <row r="58" spans="1:11" ht="15" customHeight="1">
      <c r="A58" s="2">
        <v>55</v>
      </c>
      <c r="B58" s="6" t="s">
        <v>399</v>
      </c>
      <c r="C58" s="6" t="s">
        <v>400</v>
      </c>
      <c r="D58" s="4" t="s">
        <v>14</v>
      </c>
      <c r="E58" s="5">
        <v>0</v>
      </c>
      <c r="F58" s="4"/>
      <c r="G58" s="25" t="s">
        <v>218</v>
      </c>
      <c r="H58" s="9" t="s">
        <v>16</v>
      </c>
      <c r="I58" s="9" t="s">
        <v>145</v>
      </c>
      <c r="J58" s="9">
        <v>111.16862</v>
      </c>
      <c r="K58" s="9">
        <f t="shared" si="0"/>
        <v>0</v>
      </c>
    </row>
    <row r="59" spans="1:11" ht="15.75" customHeight="1">
      <c r="A59" s="2">
        <v>56</v>
      </c>
      <c r="B59" s="6" t="s">
        <v>153</v>
      </c>
      <c r="C59" s="6" t="s">
        <v>345</v>
      </c>
      <c r="D59" s="4" t="s">
        <v>14</v>
      </c>
      <c r="E59" s="5">
        <v>1</v>
      </c>
      <c r="F59" s="4"/>
      <c r="G59" s="25" t="s">
        <v>15</v>
      </c>
      <c r="H59" s="9" t="s">
        <v>16</v>
      </c>
      <c r="I59" s="9" t="s">
        <v>282</v>
      </c>
      <c r="J59" s="9">
        <v>9.34</v>
      </c>
      <c r="K59" s="9">
        <f t="shared" si="0"/>
        <v>9.34</v>
      </c>
    </row>
    <row r="60" spans="1:11" ht="15.75" customHeight="1">
      <c r="A60" s="2">
        <v>57</v>
      </c>
      <c r="B60" s="6" t="s">
        <v>211</v>
      </c>
      <c r="C60" s="6" t="s">
        <v>344</v>
      </c>
      <c r="D60" s="4" t="s">
        <v>14</v>
      </c>
      <c r="E60" s="5">
        <v>0</v>
      </c>
      <c r="F60" s="4"/>
      <c r="G60" s="25" t="s">
        <v>15</v>
      </c>
      <c r="H60" s="9" t="s">
        <v>16</v>
      </c>
      <c r="I60" s="9" t="s">
        <v>259</v>
      </c>
      <c r="J60" s="9">
        <v>1276.85</v>
      </c>
      <c r="K60" s="9">
        <f t="shared" si="0"/>
        <v>0</v>
      </c>
    </row>
    <row r="61" spans="1:11" ht="15.75" customHeight="1">
      <c r="A61" s="2">
        <v>58</v>
      </c>
      <c r="B61" s="6" t="s">
        <v>151</v>
      </c>
      <c r="C61" s="6" t="s">
        <v>152</v>
      </c>
      <c r="D61" s="4" t="s">
        <v>150</v>
      </c>
      <c r="E61" s="5">
        <v>175</v>
      </c>
      <c r="F61" s="4"/>
      <c r="G61" s="25" t="s">
        <v>217</v>
      </c>
      <c r="H61" s="9" t="s">
        <v>16</v>
      </c>
      <c r="I61" s="9" t="s">
        <v>296</v>
      </c>
      <c r="J61" s="9">
        <v>93.84</v>
      </c>
      <c r="K61" s="9">
        <f t="shared" si="0"/>
        <v>16422</v>
      </c>
    </row>
    <row r="62" spans="1:11" ht="15.75" customHeight="1">
      <c r="A62" s="2">
        <v>59</v>
      </c>
      <c r="B62" s="6" t="s">
        <v>151</v>
      </c>
      <c r="C62" s="6" t="s">
        <v>152</v>
      </c>
      <c r="D62" s="4" t="s">
        <v>150</v>
      </c>
      <c r="E62" s="5">
        <v>700</v>
      </c>
      <c r="F62" s="4"/>
      <c r="G62" s="25" t="s">
        <v>217</v>
      </c>
      <c r="H62" s="9" t="s">
        <v>16</v>
      </c>
      <c r="I62" s="9" t="s">
        <v>301</v>
      </c>
      <c r="J62" s="9">
        <v>93.84</v>
      </c>
      <c r="K62" s="9">
        <f>J62*E62</f>
        <v>65688</v>
      </c>
    </row>
    <row r="63" spans="1:11" ht="15.75" customHeight="1">
      <c r="A63" s="2">
        <v>60</v>
      </c>
      <c r="B63" s="6" t="s">
        <v>428</v>
      </c>
      <c r="C63" s="52" t="s">
        <v>427</v>
      </c>
      <c r="D63" s="4" t="s">
        <v>14</v>
      </c>
      <c r="E63" s="5">
        <v>7</v>
      </c>
      <c r="F63" s="4"/>
      <c r="G63" s="25" t="s">
        <v>111</v>
      </c>
      <c r="H63" s="9" t="s">
        <v>16</v>
      </c>
      <c r="I63" s="9" t="s">
        <v>145</v>
      </c>
      <c r="J63" s="9">
        <v>100</v>
      </c>
      <c r="K63" s="9">
        <f t="shared" si="0"/>
        <v>700</v>
      </c>
    </row>
    <row r="64" spans="1:11" ht="15.75" customHeight="1">
      <c r="A64" s="2">
        <v>61</v>
      </c>
      <c r="B64" s="6" t="s">
        <v>257</v>
      </c>
      <c r="C64" s="6" t="s">
        <v>258</v>
      </c>
      <c r="D64" s="4" t="s">
        <v>14</v>
      </c>
      <c r="E64" s="5">
        <v>0</v>
      </c>
      <c r="F64" s="4"/>
      <c r="G64" s="25" t="s">
        <v>15</v>
      </c>
      <c r="H64" s="9" t="s">
        <v>16</v>
      </c>
      <c r="I64" s="9" t="s">
        <v>141</v>
      </c>
      <c r="J64" s="9">
        <v>38.04</v>
      </c>
      <c r="K64" s="9">
        <f t="shared" si="0"/>
        <v>0</v>
      </c>
    </row>
    <row r="65" spans="1:11" ht="15.75" customHeight="1">
      <c r="A65" s="2">
        <v>62</v>
      </c>
      <c r="B65" s="6" t="s">
        <v>398</v>
      </c>
      <c r="C65" s="6" t="s">
        <v>414</v>
      </c>
      <c r="D65" s="4" t="s">
        <v>14</v>
      </c>
      <c r="E65" s="5">
        <v>110</v>
      </c>
      <c r="F65" s="4"/>
      <c r="G65" s="25" t="s">
        <v>111</v>
      </c>
      <c r="H65" s="9" t="s">
        <v>16</v>
      </c>
      <c r="I65" s="9" t="s">
        <v>140</v>
      </c>
      <c r="J65" s="9">
        <v>95</v>
      </c>
      <c r="K65" s="9">
        <f t="shared" si="0"/>
        <v>10450</v>
      </c>
    </row>
    <row r="66" spans="1:12" ht="15.75">
      <c r="A66" s="2">
        <v>63</v>
      </c>
      <c r="B66" s="6" t="s">
        <v>43</v>
      </c>
      <c r="C66" s="6" t="s">
        <v>44</v>
      </c>
      <c r="D66" s="4" t="s">
        <v>28</v>
      </c>
      <c r="E66" s="5">
        <v>0</v>
      </c>
      <c r="F66" s="4"/>
      <c r="G66" s="25" t="s">
        <v>15</v>
      </c>
      <c r="H66" s="9" t="s">
        <v>16</v>
      </c>
      <c r="I66" s="9" t="s">
        <v>296</v>
      </c>
      <c r="J66" s="9">
        <v>2.14</v>
      </c>
      <c r="K66" s="9">
        <f t="shared" si="0"/>
        <v>0</v>
      </c>
      <c r="L66" s="44"/>
    </row>
    <row r="67" spans="1:11" ht="15.75">
      <c r="A67" s="2">
        <v>64</v>
      </c>
      <c r="B67" s="6" t="s">
        <v>210</v>
      </c>
      <c r="C67" s="6" t="s">
        <v>130</v>
      </c>
      <c r="D67" s="4" t="s">
        <v>14</v>
      </c>
      <c r="E67" s="5">
        <v>5</v>
      </c>
      <c r="F67" s="4"/>
      <c r="G67" s="25" t="s">
        <v>15</v>
      </c>
      <c r="H67" s="9" t="s">
        <v>16</v>
      </c>
      <c r="I67" s="9" t="s">
        <v>282</v>
      </c>
      <c r="J67" s="9">
        <v>62.15</v>
      </c>
      <c r="K67" s="9">
        <f t="shared" si="0"/>
        <v>310.75</v>
      </c>
    </row>
    <row r="68" spans="1:11" ht="15.75">
      <c r="A68" s="2">
        <v>65</v>
      </c>
      <c r="B68" s="6" t="s">
        <v>210</v>
      </c>
      <c r="C68" s="6" t="s">
        <v>130</v>
      </c>
      <c r="D68" s="4" t="s">
        <v>14</v>
      </c>
      <c r="E68" s="5">
        <v>10</v>
      </c>
      <c r="F68" s="4"/>
      <c r="G68" s="25" t="s">
        <v>15</v>
      </c>
      <c r="H68" s="9" t="s">
        <v>16</v>
      </c>
      <c r="I68" s="9" t="s">
        <v>282</v>
      </c>
      <c r="J68" s="9">
        <v>46</v>
      </c>
      <c r="K68" s="9">
        <f>J68*E68</f>
        <v>460</v>
      </c>
    </row>
    <row r="69" spans="1:11" ht="15" customHeight="1">
      <c r="A69" s="2">
        <v>66</v>
      </c>
      <c r="B69" s="6" t="s">
        <v>160</v>
      </c>
      <c r="C69" s="6" t="s">
        <v>283</v>
      </c>
      <c r="D69" s="4" t="s">
        <v>38</v>
      </c>
      <c r="E69" s="5">
        <v>6</v>
      </c>
      <c r="F69" s="4"/>
      <c r="G69" s="25" t="s">
        <v>218</v>
      </c>
      <c r="H69" s="9" t="s">
        <v>16</v>
      </c>
      <c r="I69" s="20" t="s">
        <v>166</v>
      </c>
      <c r="J69" s="9">
        <v>78.943125</v>
      </c>
      <c r="K69" s="9">
        <f>J69*E69</f>
        <v>473.65874999999994</v>
      </c>
    </row>
    <row r="70" spans="1:11" ht="15.75">
      <c r="A70" s="2">
        <v>67</v>
      </c>
      <c r="B70" s="6" t="s">
        <v>45</v>
      </c>
      <c r="C70" s="6" t="s">
        <v>46</v>
      </c>
      <c r="D70" s="4" t="s">
        <v>28</v>
      </c>
      <c r="E70" s="5">
        <v>0</v>
      </c>
      <c r="F70" s="4"/>
      <c r="G70" s="25" t="s">
        <v>15</v>
      </c>
      <c r="H70" s="9" t="s">
        <v>16</v>
      </c>
      <c r="I70" s="9" t="s">
        <v>171</v>
      </c>
      <c r="J70" s="9">
        <v>14</v>
      </c>
      <c r="K70" s="9">
        <f t="shared" si="0"/>
        <v>0</v>
      </c>
    </row>
    <row r="71" spans="1:11" ht="15.75">
      <c r="A71" s="2">
        <v>68</v>
      </c>
      <c r="B71" s="6" t="s">
        <v>45</v>
      </c>
      <c r="C71" s="6" t="s">
        <v>198</v>
      </c>
      <c r="D71" s="4" t="s">
        <v>28</v>
      </c>
      <c r="E71" s="5">
        <v>100</v>
      </c>
      <c r="F71" s="4"/>
      <c r="G71" s="25" t="s">
        <v>15</v>
      </c>
      <c r="H71" s="9" t="s">
        <v>16</v>
      </c>
      <c r="I71" s="9" t="s">
        <v>190</v>
      </c>
      <c r="J71" s="9">
        <v>13.9</v>
      </c>
      <c r="K71" s="9">
        <f t="shared" si="0"/>
        <v>1390</v>
      </c>
    </row>
    <row r="72" spans="1:11" ht="15.75">
      <c r="A72" s="2">
        <v>69</v>
      </c>
      <c r="B72" s="6" t="s">
        <v>45</v>
      </c>
      <c r="C72" s="6" t="s">
        <v>221</v>
      </c>
      <c r="D72" s="4" t="s">
        <v>28</v>
      </c>
      <c r="E72" s="5">
        <v>0</v>
      </c>
      <c r="F72" s="4"/>
      <c r="G72" s="25" t="s">
        <v>15</v>
      </c>
      <c r="H72" s="9" t="s">
        <v>16</v>
      </c>
      <c r="I72" s="9"/>
      <c r="J72" s="9">
        <v>9.9</v>
      </c>
      <c r="K72" s="9">
        <f t="shared" si="0"/>
        <v>0</v>
      </c>
    </row>
    <row r="73" spans="1:11" ht="15.75">
      <c r="A73" s="2">
        <v>70</v>
      </c>
      <c r="B73" s="6" t="s">
        <v>48</v>
      </c>
      <c r="C73" s="6" t="s">
        <v>49</v>
      </c>
      <c r="D73" s="4" t="s">
        <v>14</v>
      </c>
      <c r="E73" s="5">
        <v>11</v>
      </c>
      <c r="F73" s="4"/>
      <c r="G73" s="25" t="s">
        <v>15</v>
      </c>
      <c r="H73" s="9" t="s">
        <v>16</v>
      </c>
      <c r="I73" s="9" t="s">
        <v>226</v>
      </c>
      <c r="J73" s="9">
        <v>36.49</v>
      </c>
      <c r="K73" s="9">
        <f aca="true" t="shared" si="1" ref="K73:K136">J73*E73</f>
        <v>401.39000000000004</v>
      </c>
    </row>
    <row r="74" spans="1:11" ht="15.75">
      <c r="A74" s="2">
        <v>71</v>
      </c>
      <c r="B74" s="6" t="s">
        <v>48</v>
      </c>
      <c r="C74" s="6" t="s">
        <v>49</v>
      </c>
      <c r="D74" s="4" t="s">
        <v>14</v>
      </c>
      <c r="E74" s="5">
        <v>5</v>
      </c>
      <c r="F74" s="4"/>
      <c r="G74" s="25" t="s">
        <v>15</v>
      </c>
      <c r="H74" s="9" t="s">
        <v>16</v>
      </c>
      <c r="I74" s="9" t="s">
        <v>228</v>
      </c>
      <c r="J74" s="9">
        <v>30.6</v>
      </c>
      <c r="K74" s="9">
        <f>J74*E74</f>
        <v>153</v>
      </c>
    </row>
    <row r="75" spans="1:11" ht="15.75">
      <c r="A75" s="2">
        <v>72</v>
      </c>
      <c r="B75" s="6" t="s">
        <v>333</v>
      </c>
      <c r="C75" s="6" t="s">
        <v>334</v>
      </c>
      <c r="D75" s="4" t="s">
        <v>14</v>
      </c>
      <c r="E75" s="5">
        <v>11</v>
      </c>
      <c r="F75" s="4"/>
      <c r="G75" s="25" t="s">
        <v>111</v>
      </c>
      <c r="H75" s="9" t="s">
        <v>16</v>
      </c>
      <c r="I75" s="9" t="s">
        <v>140</v>
      </c>
      <c r="J75" s="9">
        <v>73.41</v>
      </c>
      <c r="K75" s="9">
        <f t="shared" si="1"/>
        <v>807.51</v>
      </c>
    </row>
    <row r="76" spans="1:11" ht="15" customHeight="1">
      <c r="A76" s="2">
        <v>73</v>
      </c>
      <c r="B76" s="6" t="s">
        <v>50</v>
      </c>
      <c r="C76" s="6" t="s">
        <v>193</v>
      </c>
      <c r="D76" s="4" t="s">
        <v>14</v>
      </c>
      <c r="E76" s="5">
        <v>0</v>
      </c>
      <c r="F76" s="4"/>
      <c r="G76" s="25" t="s">
        <v>15</v>
      </c>
      <c r="H76" s="9" t="s">
        <v>16</v>
      </c>
      <c r="I76" s="9"/>
      <c r="J76" s="9">
        <v>188.13</v>
      </c>
      <c r="K76" s="9">
        <f t="shared" si="1"/>
        <v>0</v>
      </c>
    </row>
    <row r="77" spans="1:11" ht="15" customHeight="1">
      <c r="A77" s="2">
        <v>74</v>
      </c>
      <c r="B77" s="16" t="s">
        <v>294</v>
      </c>
      <c r="C77" s="16" t="s">
        <v>300</v>
      </c>
      <c r="D77" s="24" t="s">
        <v>38</v>
      </c>
      <c r="E77" s="32">
        <v>10</v>
      </c>
      <c r="F77" s="24"/>
      <c r="G77" s="33" t="s">
        <v>111</v>
      </c>
      <c r="H77" s="26" t="s">
        <v>16</v>
      </c>
      <c r="I77" s="26" t="s">
        <v>60</v>
      </c>
      <c r="J77" s="26">
        <v>1</v>
      </c>
      <c r="K77" s="9">
        <f t="shared" si="1"/>
        <v>10</v>
      </c>
    </row>
    <row r="78" spans="1:11" ht="15.75" customHeight="1">
      <c r="A78" s="2">
        <v>75</v>
      </c>
      <c r="B78" s="6" t="s">
        <v>307</v>
      </c>
      <c r="C78" s="6" t="s">
        <v>308</v>
      </c>
      <c r="D78" s="4" t="s">
        <v>51</v>
      </c>
      <c r="E78" s="5">
        <v>0</v>
      </c>
      <c r="F78" s="4"/>
      <c r="G78" s="25" t="s">
        <v>218</v>
      </c>
      <c r="H78" s="9" t="s">
        <v>16</v>
      </c>
      <c r="I78" s="9"/>
      <c r="J78" s="9">
        <v>719.42</v>
      </c>
      <c r="K78" s="9">
        <f t="shared" si="1"/>
        <v>0</v>
      </c>
    </row>
    <row r="79" spans="1:11" ht="14.25" customHeight="1">
      <c r="A79" s="2">
        <v>76</v>
      </c>
      <c r="B79" s="18" t="s">
        <v>271</v>
      </c>
      <c r="C79" s="18" t="s">
        <v>272</v>
      </c>
      <c r="D79" s="21" t="s">
        <v>273</v>
      </c>
      <c r="E79" s="22">
        <v>2340</v>
      </c>
      <c r="F79" s="21"/>
      <c r="G79" s="33" t="s">
        <v>111</v>
      </c>
      <c r="H79" s="22" t="s">
        <v>16</v>
      </c>
      <c r="I79" s="22" t="s">
        <v>274</v>
      </c>
      <c r="J79" s="23">
        <v>6.5</v>
      </c>
      <c r="K79" s="9">
        <f t="shared" si="1"/>
        <v>15210</v>
      </c>
    </row>
    <row r="80" spans="1:11" ht="14.25" customHeight="1">
      <c r="A80" s="2">
        <v>77</v>
      </c>
      <c r="B80" s="18" t="s">
        <v>275</v>
      </c>
      <c r="C80" s="18" t="s">
        <v>276</v>
      </c>
      <c r="D80" s="21" t="s">
        <v>273</v>
      </c>
      <c r="E80" s="22">
        <v>1160</v>
      </c>
      <c r="F80" s="21"/>
      <c r="G80" s="25" t="s">
        <v>218</v>
      </c>
      <c r="H80" s="22" t="s">
        <v>16</v>
      </c>
      <c r="I80" s="22" t="s">
        <v>165</v>
      </c>
      <c r="J80" s="23">
        <v>12.5</v>
      </c>
      <c r="K80" s="9">
        <f t="shared" si="1"/>
        <v>14500</v>
      </c>
    </row>
    <row r="81" spans="1:11" ht="15.75">
      <c r="A81" s="2">
        <v>78</v>
      </c>
      <c r="B81" s="18" t="s">
        <v>52</v>
      </c>
      <c r="C81" s="18" t="s">
        <v>194</v>
      </c>
      <c r="D81" s="21" t="s">
        <v>38</v>
      </c>
      <c r="E81" s="22">
        <v>18</v>
      </c>
      <c r="F81" s="21"/>
      <c r="G81" s="34" t="s">
        <v>15</v>
      </c>
      <c r="H81" s="23" t="s">
        <v>16</v>
      </c>
      <c r="I81" s="23" t="s">
        <v>190</v>
      </c>
      <c r="J81" s="23">
        <v>35.58</v>
      </c>
      <c r="K81" s="9">
        <f>J81*E81</f>
        <v>640.4399999999999</v>
      </c>
    </row>
    <row r="82" spans="1:11" ht="15.75">
      <c r="A82" s="2">
        <v>79</v>
      </c>
      <c r="B82" s="18" t="s">
        <v>53</v>
      </c>
      <c r="C82" s="18" t="s">
        <v>54</v>
      </c>
      <c r="D82" s="21" t="s">
        <v>14</v>
      </c>
      <c r="E82" s="22">
        <v>6</v>
      </c>
      <c r="F82" s="21"/>
      <c r="G82" s="34" t="s">
        <v>15</v>
      </c>
      <c r="H82" s="23" t="s">
        <v>16</v>
      </c>
      <c r="I82" s="23" t="s">
        <v>282</v>
      </c>
      <c r="J82" s="23">
        <v>53.91</v>
      </c>
      <c r="K82" s="9">
        <f t="shared" si="1"/>
        <v>323.46</v>
      </c>
    </row>
    <row r="83" spans="1:11" ht="15.75">
      <c r="A83" s="2">
        <v>80</v>
      </c>
      <c r="B83" s="17" t="s">
        <v>55</v>
      </c>
      <c r="C83" s="17" t="s">
        <v>56</v>
      </c>
      <c r="D83" s="27" t="s">
        <v>14</v>
      </c>
      <c r="E83" s="29">
        <v>14</v>
      </c>
      <c r="F83" s="30"/>
      <c r="G83" s="34" t="s">
        <v>223</v>
      </c>
      <c r="H83" s="31" t="s">
        <v>16</v>
      </c>
      <c r="I83" s="28" t="s">
        <v>86</v>
      </c>
      <c r="J83" s="28">
        <v>440.6516</v>
      </c>
      <c r="K83" s="9">
        <f t="shared" si="1"/>
        <v>6169.122399999999</v>
      </c>
    </row>
    <row r="84" spans="1:11" ht="15.75">
      <c r="A84" s="2">
        <v>81</v>
      </c>
      <c r="B84" s="17" t="s">
        <v>55</v>
      </c>
      <c r="C84" s="17" t="s">
        <v>295</v>
      </c>
      <c r="D84" s="27" t="s">
        <v>51</v>
      </c>
      <c r="E84" s="29">
        <v>40</v>
      </c>
      <c r="F84" s="27"/>
      <c r="G84" s="35" t="s">
        <v>223</v>
      </c>
      <c r="H84" s="28" t="s">
        <v>16</v>
      </c>
      <c r="I84" s="28" t="s">
        <v>208</v>
      </c>
      <c r="J84" s="28">
        <v>207.73</v>
      </c>
      <c r="K84" s="9">
        <f t="shared" si="1"/>
        <v>8309.199999999999</v>
      </c>
    </row>
    <row r="85" spans="1:11" ht="31.5">
      <c r="A85" s="2">
        <v>82</v>
      </c>
      <c r="B85" s="6" t="s">
        <v>57</v>
      </c>
      <c r="C85" s="50" t="s">
        <v>418</v>
      </c>
      <c r="D85" s="4" t="s">
        <v>14</v>
      </c>
      <c r="E85" s="5">
        <v>48</v>
      </c>
      <c r="F85" s="4"/>
      <c r="G85" s="25" t="s">
        <v>15</v>
      </c>
      <c r="H85" s="9" t="s">
        <v>16</v>
      </c>
      <c r="I85" s="9" t="s">
        <v>417</v>
      </c>
      <c r="J85" s="9">
        <v>20.87</v>
      </c>
      <c r="K85" s="9">
        <f t="shared" si="1"/>
        <v>1001.76</v>
      </c>
    </row>
    <row r="86" spans="1:11" ht="31.5">
      <c r="A86" s="2">
        <v>83</v>
      </c>
      <c r="B86" s="6" t="s">
        <v>57</v>
      </c>
      <c r="C86" s="50" t="s">
        <v>418</v>
      </c>
      <c r="D86" s="4" t="s">
        <v>14</v>
      </c>
      <c r="E86" s="5">
        <v>24</v>
      </c>
      <c r="F86" s="4"/>
      <c r="G86" s="25" t="s">
        <v>15</v>
      </c>
      <c r="H86" s="9" t="s">
        <v>16</v>
      </c>
      <c r="I86" s="9" t="s">
        <v>444</v>
      </c>
      <c r="J86" s="9">
        <v>20.87</v>
      </c>
      <c r="K86" s="9">
        <f>J86*E86</f>
        <v>500.88</v>
      </c>
    </row>
    <row r="87" spans="1:11" ht="31.5">
      <c r="A87" s="2">
        <v>84</v>
      </c>
      <c r="B87" s="6" t="s">
        <v>57</v>
      </c>
      <c r="C87" s="50" t="s">
        <v>394</v>
      </c>
      <c r="D87" s="4" t="s">
        <v>28</v>
      </c>
      <c r="E87" s="5">
        <v>48</v>
      </c>
      <c r="F87" s="4"/>
      <c r="G87" s="25" t="s">
        <v>15</v>
      </c>
      <c r="H87" s="9" t="s">
        <v>16</v>
      </c>
      <c r="I87" s="9" t="s">
        <v>325</v>
      </c>
      <c r="J87" s="9">
        <v>20.87</v>
      </c>
      <c r="K87" s="9">
        <f t="shared" si="1"/>
        <v>1001.76</v>
      </c>
    </row>
    <row r="88" spans="1:11" ht="31.5">
      <c r="A88" s="2">
        <v>85</v>
      </c>
      <c r="B88" s="6" t="s">
        <v>57</v>
      </c>
      <c r="C88" s="50" t="s">
        <v>394</v>
      </c>
      <c r="D88" s="4" t="s">
        <v>28</v>
      </c>
      <c r="E88" s="5">
        <v>24</v>
      </c>
      <c r="F88" s="4"/>
      <c r="G88" s="25" t="s">
        <v>15</v>
      </c>
      <c r="H88" s="9" t="s">
        <v>16</v>
      </c>
      <c r="I88" s="9" t="s">
        <v>302</v>
      </c>
      <c r="J88" s="9">
        <v>20.87</v>
      </c>
      <c r="K88" s="9">
        <f>J88*E88</f>
        <v>500.88</v>
      </c>
    </row>
    <row r="89" spans="1:11" ht="31.5">
      <c r="A89" s="2">
        <v>86</v>
      </c>
      <c r="B89" s="6" t="s">
        <v>58</v>
      </c>
      <c r="C89" s="45" t="s">
        <v>355</v>
      </c>
      <c r="D89" s="4" t="s">
        <v>28</v>
      </c>
      <c r="E89" s="5">
        <v>300</v>
      </c>
      <c r="F89" s="4"/>
      <c r="G89" s="25" t="s">
        <v>15</v>
      </c>
      <c r="H89" s="9" t="s">
        <v>16</v>
      </c>
      <c r="I89" s="9" t="s">
        <v>215</v>
      </c>
      <c r="J89" s="9">
        <v>5.46</v>
      </c>
      <c r="K89" s="9">
        <f t="shared" si="1"/>
        <v>1638</v>
      </c>
    </row>
    <row r="90" spans="1:11" ht="31.5">
      <c r="A90" s="2">
        <v>87</v>
      </c>
      <c r="B90" s="6" t="s">
        <v>58</v>
      </c>
      <c r="C90" s="45" t="s">
        <v>356</v>
      </c>
      <c r="D90" s="4" t="s">
        <v>28</v>
      </c>
      <c r="E90" s="5">
        <v>300</v>
      </c>
      <c r="F90" s="4"/>
      <c r="G90" s="25" t="s">
        <v>15</v>
      </c>
      <c r="H90" s="9" t="s">
        <v>16</v>
      </c>
      <c r="I90" s="9" t="s">
        <v>415</v>
      </c>
      <c r="J90" s="9">
        <v>5.56</v>
      </c>
      <c r="K90" s="9">
        <f t="shared" si="1"/>
        <v>1667.9999999999998</v>
      </c>
    </row>
    <row r="91" spans="1:11" ht="31.5">
      <c r="A91" s="2">
        <v>88</v>
      </c>
      <c r="B91" s="6" t="s">
        <v>58</v>
      </c>
      <c r="C91" s="45" t="s">
        <v>359</v>
      </c>
      <c r="D91" s="4" t="s">
        <v>358</v>
      </c>
      <c r="E91" s="5">
        <v>385</v>
      </c>
      <c r="F91" s="4"/>
      <c r="G91" s="25" t="s">
        <v>15</v>
      </c>
      <c r="H91" s="9" t="s">
        <v>16</v>
      </c>
      <c r="I91" s="9" t="s">
        <v>415</v>
      </c>
      <c r="J91" s="9">
        <v>6.25</v>
      </c>
      <c r="K91" s="9">
        <f t="shared" si="1"/>
        <v>2406.25</v>
      </c>
    </row>
    <row r="92" spans="1:11" ht="31.5">
      <c r="A92" s="2">
        <v>89</v>
      </c>
      <c r="B92" s="6" t="s">
        <v>58</v>
      </c>
      <c r="C92" s="45" t="s">
        <v>360</v>
      </c>
      <c r="D92" s="4" t="s">
        <v>358</v>
      </c>
      <c r="E92" s="5">
        <v>245</v>
      </c>
      <c r="F92" s="4"/>
      <c r="G92" s="25" t="s">
        <v>15</v>
      </c>
      <c r="H92" s="9" t="s">
        <v>16</v>
      </c>
      <c r="I92" s="9" t="s">
        <v>415</v>
      </c>
      <c r="J92" s="9">
        <v>6.25</v>
      </c>
      <c r="K92" s="9">
        <f t="shared" si="1"/>
        <v>1531.25</v>
      </c>
    </row>
    <row r="93" spans="1:11" ht="15.75">
      <c r="A93" s="2">
        <v>90</v>
      </c>
      <c r="B93" s="6" t="s">
        <v>58</v>
      </c>
      <c r="C93" s="6" t="s">
        <v>66</v>
      </c>
      <c r="D93" s="4" t="s">
        <v>28</v>
      </c>
      <c r="E93" s="5">
        <v>82</v>
      </c>
      <c r="F93" s="4"/>
      <c r="G93" s="25" t="s">
        <v>15</v>
      </c>
      <c r="H93" s="9" t="s">
        <v>16</v>
      </c>
      <c r="I93" s="9" t="s">
        <v>215</v>
      </c>
      <c r="J93" s="9">
        <v>20</v>
      </c>
      <c r="K93" s="9">
        <f t="shared" si="1"/>
        <v>1640</v>
      </c>
    </row>
    <row r="94" spans="1:11" ht="15.75">
      <c r="A94" s="2">
        <v>91</v>
      </c>
      <c r="B94" s="6" t="s">
        <v>58</v>
      </c>
      <c r="C94" s="6" t="s">
        <v>61</v>
      </c>
      <c r="D94" s="4" t="s">
        <v>28</v>
      </c>
      <c r="E94" s="5">
        <v>0</v>
      </c>
      <c r="F94" s="4"/>
      <c r="G94" s="25" t="s">
        <v>15</v>
      </c>
      <c r="H94" s="9" t="s">
        <v>16</v>
      </c>
      <c r="I94" s="9"/>
      <c r="J94" s="9">
        <v>15</v>
      </c>
      <c r="K94" s="9">
        <f t="shared" si="1"/>
        <v>0</v>
      </c>
    </row>
    <row r="95" spans="1:11" ht="15.75">
      <c r="A95" s="2">
        <v>92</v>
      </c>
      <c r="B95" s="6" t="s">
        <v>58</v>
      </c>
      <c r="C95" s="6" t="s">
        <v>270</v>
      </c>
      <c r="D95" s="4" t="s">
        <v>14</v>
      </c>
      <c r="E95" s="5">
        <v>8</v>
      </c>
      <c r="F95" s="4"/>
      <c r="G95" s="33" t="s">
        <v>111</v>
      </c>
      <c r="H95" s="9" t="s">
        <v>16</v>
      </c>
      <c r="I95" s="9" t="s">
        <v>230</v>
      </c>
      <c r="J95" s="9">
        <v>189.6375</v>
      </c>
      <c r="K95" s="9">
        <f t="shared" si="1"/>
        <v>1517.1</v>
      </c>
    </row>
    <row r="96" spans="1:11" ht="15.75">
      <c r="A96" s="2">
        <v>93</v>
      </c>
      <c r="B96" s="6" t="s">
        <v>58</v>
      </c>
      <c r="C96" s="6" t="s">
        <v>64</v>
      </c>
      <c r="D96" s="4" t="s">
        <v>28</v>
      </c>
      <c r="E96" s="5">
        <v>0</v>
      </c>
      <c r="F96" s="4"/>
      <c r="G96" s="25" t="s">
        <v>15</v>
      </c>
      <c r="H96" s="9" t="s">
        <v>16</v>
      </c>
      <c r="I96" s="9" t="s">
        <v>174</v>
      </c>
      <c r="J96" s="9">
        <v>15</v>
      </c>
      <c r="K96" s="9">
        <f t="shared" si="1"/>
        <v>0</v>
      </c>
    </row>
    <row r="97" spans="1:11" ht="15.75">
      <c r="A97" s="2">
        <v>94</v>
      </c>
      <c r="B97" s="6" t="s">
        <v>58</v>
      </c>
      <c r="C97" s="6" t="s">
        <v>63</v>
      </c>
      <c r="D97" s="4" t="s">
        <v>28</v>
      </c>
      <c r="E97" s="5">
        <v>0</v>
      </c>
      <c r="F97" s="4"/>
      <c r="G97" s="25" t="s">
        <v>15</v>
      </c>
      <c r="H97" s="9" t="s">
        <v>16</v>
      </c>
      <c r="I97" s="9" t="s">
        <v>174</v>
      </c>
      <c r="J97" s="9">
        <v>15</v>
      </c>
      <c r="K97" s="9">
        <f t="shared" si="1"/>
        <v>0</v>
      </c>
    </row>
    <row r="98" spans="1:11" ht="15.75">
      <c r="A98" s="2">
        <v>95</v>
      </c>
      <c r="B98" s="6" t="s">
        <v>58</v>
      </c>
      <c r="C98" s="6" t="s">
        <v>62</v>
      </c>
      <c r="D98" s="4" t="s">
        <v>28</v>
      </c>
      <c r="E98" s="5">
        <v>0</v>
      </c>
      <c r="F98" s="4"/>
      <c r="G98" s="25" t="s">
        <v>15</v>
      </c>
      <c r="H98" s="9" t="s">
        <v>16</v>
      </c>
      <c r="I98" s="9" t="s">
        <v>171</v>
      </c>
      <c r="J98" s="9">
        <v>17</v>
      </c>
      <c r="K98" s="9">
        <f t="shared" si="1"/>
        <v>0</v>
      </c>
    </row>
    <row r="99" spans="1:11" ht="47.25">
      <c r="A99" s="2">
        <v>96</v>
      </c>
      <c r="B99" s="6" t="s">
        <v>58</v>
      </c>
      <c r="C99" s="45" t="s">
        <v>357</v>
      </c>
      <c r="D99" s="4" t="s">
        <v>28</v>
      </c>
      <c r="E99" s="5">
        <v>200</v>
      </c>
      <c r="F99" s="4"/>
      <c r="G99" s="25" t="s">
        <v>15</v>
      </c>
      <c r="H99" s="9" t="s">
        <v>16</v>
      </c>
      <c r="I99" s="9" t="s">
        <v>228</v>
      </c>
      <c r="J99" s="9">
        <v>6.25</v>
      </c>
      <c r="K99" s="9">
        <f t="shared" si="1"/>
        <v>1250</v>
      </c>
    </row>
    <row r="100" spans="1:11" ht="15.75">
      <c r="A100" s="2">
        <v>97</v>
      </c>
      <c r="B100" s="6" t="s">
        <v>58</v>
      </c>
      <c r="C100" s="6" t="s">
        <v>65</v>
      </c>
      <c r="D100" s="4" t="s">
        <v>28</v>
      </c>
      <c r="E100" s="5">
        <v>0</v>
      </c>
      <c r="F100" s="4"/>
      <c r="G100" s="25" t="s">
        <v>15</v>
      </c>
      <c r="H100" s="9" t="s">
        <v>16</v>
      </c>
      <c r="I100" s="9" t="s">
        <v>29</v>
      </c>
      <c r="J100" s="9">
        <v>9.6</v>
      </c>
      <c r="K100" s="9">
        <f t="shared" si="1"/>
        <v>0</v>
      </c>
    </row>
    <row r="101" spans="1:11" ht="15.75">
      <c r="A101" s="2">
        <v>98</v>
      </c>
      <c r="B101" s="6" t="s">
        <v>58</v>
      </c>
      <c r="C101" s="6" t="s">
        <v>361</v>
      </c>
      <c r="D101" s="4" t="s">
        <v>28</v>
      </c>
      <c r="E101" s="5">
        <v>8</v>
      </c>
      <c r="F101" s="4"/>
      <c r="G101" s="25" t="s">
        <v>15</v>
      </c>
      <c r="H101" s="9" t="s">
        <v>16</v>
      </c>
      <c r="I101" s="9" t="s">
        <v>382</v>
      </c>
      <c r="J101" s="9">
        <v>10.81</v>
      </c>
      <c r="K101" s="9">
        <f t="shared" si="1"/>
        <v>86.48</v>
      </c>
    </row>
    <row r="102" spans="1:11" ht="15.75">
      <c r="A102" s="2">
        <v>99</v>
      </c>
      <c r="B102" s="6" t="s">
        <v>58</v>
      </c>
      <c r="C102" s="6" t="s">
        <v>362</v>
      </c>
      <c r="D102" s="4" t="s">
        <v>28</v>
      </c>
      <c r="E102" s="5">
        <v>5</v>
      </c>
      <c r="F102" s="4"/>
      <c r="G102" s="25" t="s">
        <v>15</v>
      </c>
      <c r="H102" s="9" t="s">
        <v>16</v>
      </c>
      <c r="I102" s="9" t="s">
        <v>382</v>
      </c>
      <c r="J102" s="9">
        <v>10.81</v>
      </c>
      <c r="K102" s="9">
        <f t="shared" si="1"/>
        <v>54.050000000000004</v>
      </c>
    </row>
    <row r="103" spans="1:11" ht="15.75">
      <c r="A103" s="2">
        <v>100</v>
      </c>
      <c r="B103" s="6" t="s">
        <v>58</v>
      </c>
      <c r="C103" s="6" t="s">
        <v>67</v>
      </c>
      <c r="D103" s="4" t="s">
        <v>28</v>
      </c>
      <c r="E103" s="5">
        <v>0</v>
      </c>
      <c r="F103" s="4"/>
      <c r="G103" s="25" t="s">
        <v>15</v>
      </c>
      <c r="H103" s="9" t="s">
        <v>16</v>
      </c>
      <c r="I103" s="9" t="s">
        <v>302</v>
      </c>
      <c r="J103" s="9">
        <v>3.85</v>
      </c>
      <c r="K103" s="9">
        <f t="shared" si="1"/>
        <v>0</v>
      </c>
    </row>
    <row r="104" spans="1:11" ht="15.75">
      <c r="A104" s="2">
        <v>101</v>
      </c>
      <c r="B104" s="6" t="s">
        <v>58</v>
      </c>
      <c r="C104" s="6" t="s">
        <v>59</v>
      </c>
      <c r="D104" s="4" t="s">
        <v>28</v>
      </c>
      <c r="E104" s="5">
        <v>20</v>
      </c>
      <c r="F104" s="4"/>
      <c r="G104" s="25" t="s">
        <v>15</v>
      </c>
      <c r="H104" s="9" t="s">
        <v>16</v>
      </c>
      <c r="I104" s="9" t="s">
        <v>228</v>
      </c>
      <c r="J104" s="9">
        <v>3.85</v>
      </c>
      <c r="K104" s="9">
        <f t="shared" si="1"/>
        <v>77</v>
      </c>
    </row>
    <row r="105" spans="1:11" ht="31.5">
      <c r="A105" s="2">
        <v>102</v>
      </c>
      <c r="B105" s="6" t="s">
        <v>58</v>
      </c>
      <c r="C105" s="50" t="s">
        <v>363</v>
      </c>
      <c r="D105" s="4" t="s">
        <v>28</v>
      </c>
      <c r="E105" s="5">
        <v>1</v>
      </c>
      <c r="F105" s="4"/>
      <c r="G105" s="25" t="s">
        <v>15</v>
      </c>
      <c r="H105" s="9" t="s">
        <v>16</v>
      </c>
      <c r="I105" s="9" t="s">
        <v>316</v>
      </c>
      <c r="J105" s="9">
        <v>20.59</v>
      </c>
      <c r="K105" s="9">
        <f t="shared" si="1"/>
        <v>20.59</v>
      </c>
    </row>
    <row r="106" spans="1:11" ht="31.5">
      <c r="A106" s="2">
        <v>103</v>
      </c>
      <c r="B106" s="6" t="s">
        <v>58</v>
      </c>
      <c r="C106" s="50" t="s">
        <v>364</v>
      </c>
      <c r="D106" s="4" t="s">
        <v>28</v>
      </c>
      <c r="E106" s="5">
        <v>1</v>
      </c>
      <c r="F106" s="4"/>
      <c r="G106" s="25" t="s">
        <v>15</v>
      </c>
      <c r="H106" s="9" t="s">
        <v>16</v>
      </c>
      <c r="I106" s="9" t="s">
        <v>215</v>
      </c>
      <c r="J106" s="9">
        <v>30</v>
      </c>
      <c r="K106" s="9">
        <f t="shared" si="1"/>
        <v>30</v>
      </c>
    </row>
    <row r="107" spans="1:11" ht="31.5">
      <c r="A107" s="2">
        <v>104</v>
      </c>
      <c r="B107" s="6" t="s">
        <v>58</v>
      </c>
      <c r="C107" s="50" t="s">
        <v>365</v>
      </c>
      <c r="D107" s="4" t="s">
        <v>28</v>
      </c>
      <c r="E107" s="5">
        <v>1</v>
      </c>
      <c r="F107" s="4"/>
      <c r="G107" s="25" t="s">
        <v>15</v>
      </c>
      <c r="H107" s="9" t="s">
        <v>16</v>
      </c>
      <c r="I107" s="9" t="s">
        <v>302</v>
      </c>
      <c r="J107" s="9">
        <v>30</v>
      </c>
      <c r="K107" s="9">
        <f t="shared" si="1"/>
        <v>30</v>
      </c>
    </row>
    <row r="108" spans="1:11" ht="15.75">
      <c r="A108" s="2">
        <v>105</v>
      </c>
      <c r="B108" s="6" t="s">
        <v>58</v>
      </c>
      <c r="C108" s="50" t="s">
        <v>408</v>
      </c>
      <c r="D108" s="4" t="s">
        <v>14</v>
      </c>
      <c r="E108" s="5">
        <v>76</v>
      </c>
      <c r="F108" s="4"/>
      <c r="G108" s="25" t="s">
        <v>111</v>
      </c>
      <c r="H108" s="9" t="s">
        <v>16</v>
      </c>
      <c r="I108" s="9" t="s">
        <v>313</v>
      </c>
      <c r="J108" s="9">
        <v>183.16</v>
      </c>
      <c r="K108" s="9">
        <f t="shared" si="1"/>
        <v>13920.16</v>
      </c>
    </row>
    <row r="109" spans="1:11" ht="15.75">
      <c r="A109" s="2">
        <v>106</v>
      </c>
      <c r="B109" s="6" t="s">
        <v>58</v>
      </c>
      <c r="C109" s="50" t="s">
        <v>407</v>
      </c>
      <c r="D109" s="4" t="s">
        <v>14</v>
      </c>
      <c r="E109" s="5">
        <v>120</v>
      </c>
      <c r="F109" s="4"/>
      <c r="G109" s="25" t="s">
        <v>111</v>
      </c>
      <c r="H109" s="9" t="s">
        <v>16</v>
      </c>
      <c r="I109" s="9" t="s">
        <v>313</v>
      </c>
      <c r="J109" s="9">
        <v>186.2</v>
      </c>
      <c r="K109" s="9">
        <f t="shared" si="1"/>
        <v>22344</v>
      </c>
    </row>
    <row r="110" spans="1:11" ht="15.75">
      <c r="A110" s="2">
        <v>107</v>
      </c>
      <c r="B110" s="6" t="s">
        <v>317</v>
      </c>
      <c r="C110" s="6" t="s">
        <v>331</v>
      </c>
      <c r="D110" s="4" t="s">
        <v>14</v>
      </c>
      <c r="E110" s="5">
        <v>0</v>
      </c>
      <c r="F110" s="4"/>
      <c r="G110" s="25" t="s">
        <v>15</v>
      </c>
      <c r="H110" s="9" t="s">
        <v>16</v>
      </c>
      <c r="I110" s="9" t="s">
        <v>182</v>
      </c>
      <c r="J110" s="9">
        <v>200</v>
      </c>
      <c r="K110" s="9">
        <f t="shared" si="1"/>
        <v>0</v>
      </c>
    </row>
    <row r="111" spans="1:11" ht="15.75">
      <c r="A111" s="2">
        <v>108</v>
      </c>
      <c r="B111" s="6" t="s">
        <v>317</v>
      </c>
      <c r="C111" s="6" t="s">
        <v>424</v>
      </c>
      <c r="D111" s="4" t="s">
        <v>14</v>
      </c>
      <c r="E111" s="5">
        <v>1.6</v>
      </c>
      <c r="F111" s="4" t="s">
        <v>277</v>
      </c>
      <c r="G111" s="25" t="s">
        <v>111</v>
      </c>
      <c r="H111" s="9" t="s">
        <v>16</v>
      </c>
      <c r="I111" s="9" t="s">
        <v>282</v>
      </c>
      <c r="J111" s="9">
        <v>500</v>
      </c>
      <c r="K111" s="9">
        <f t="shared" si="1"/>
        <v>800</v>
      </c>
    </row>
    <row r="112" spans="1:11" ht="15.75">
      <c r="A112" s="2">
        <v>109</v>
      </c>
      <c r="B112" s="6" t="s">
        <v>68</v>
      </c>
      <c r="C112" s="6" t="s">
        <v>241</v>
      </c>
      <c r="D112" s="4" t="s">
        <v>28</v>
      </c>
      <c r="E112" s="5">
        <v>11</v>
      </c>
      <c r="F112" s="4"/>
      <c r="G112" s="25" t="s">
        <v>15</v>
      </c>
      <c r="H112" s="9" t="s">
        <v>16</v>
      </c>
      <c r="I112" s="9" t="s">
        <v>237</v>
      </c>
      <c r="J112" s="9">
        <v>49</v>
      </c>
      <c r="K112" s="9">
        <f t="shared" si="1"/>
        <v>539</v>
      </c>
    </row>
    <row r="113" spans="1:11" ht="15.75">
      <c r="A113" s="2">
        <v>110</v>
      </c>
      <c r="B113" s="6" t="s">
        <v>68</v>
      </c>
      <c r="C113" s="6" t="s">
        <v>366</v>
      </c>
      <c r="D113" s="4" t="s">
        <v>28</v>
      </c>
      <c r="E113" s="5">
        <v>48</v>
      </c>
      <c r="F113" s="4"/>
      <c r="G113" s="25" t="s">
        <v>15</v>
      </c>
      <c r="H113" s="9" t="s">
        <v>16</v>
      </c>
      <c r="I113" s="9" t="s">
        <v>138</v>
      </c>
      <c r="J113" s="9">
        <v>50.83</v>
      </c>
      <c r="K113" s="9">
        <f t="shared" si="1"/>
        <v>2439.84</v>
      </c>
    </row>
    <row r="114" spans="1:11" ht="15.75">
      <c r="A114" s="2">
        <v>111</v>
      </c>
      <c r="B114" s="6" t="s">
        <v>68</v>
      </c>
      <c r="C114" s="6" t="s">
        <v>380</v>
      </c>
      <c r="D114" s="4" t="s">
        <v>28</v>
      </c>
      <c r="E114" s="5">
        <v>198</v>
      </c>
      <c r="F114" s="4"/>
      <c r="G114" s="25" t="s">
        <v>15</v>
      </c>
      <c r="H114" s="9" t="s">
        <v>16</v>
      </c>
      <c r="I114" s="9" t="s">
        <v>138</v>
      </c>
      <c r="J114" s="9">
        <v>50.83</v>
      </c>
      <c r="K114" s="9">
        <f t="shared" si="1"/>
        <v>10064.34</v>
      </c>
    </row>
    <row r="115" spans="1:11" ht="15.75">
      <c r="A115" s="2">
        <v>112</v>
      </c>
      <c r="B115" s="6" t="s">
        <v>68</v>
      </c>
      <c r="C115" s="6" t="s">
        <v>242</v>
      </c>
      <c r="D115" s="4" t="s">
        <v>28</v>
      </c>
      <c r="E115" s="5">
        <v>0</v>
      </c>
      <c r="F115" s="4"/>
      <c r="G115" s="25" t="s">
        <v>15</v>
      </c>
      <c r="H115" s="9" t="s">
        <v>16</v>
      </c>
      <c r="I115" s="9" t="s">
        <v>237</v>
      </c>
      <c r="J115" s="9">
        <v>69</v>
      </c>
      <c r="K115" s="9">
        <f t="shared" si="1"/>
        <v>0</v>
      </c>
    </row>
    <row r="116" spans="1:11" ht="15.75">
      <c r="A116" s="2">
        <v>113</v>
      </c>
      <c r="B116" s="6" t="s">
        <v>69</v>
      </c>
      <c r="C116" s="6" t="s">
        <v>70</v>
      </c>
      <c r="D116" s="4" t="s">
        <v>14</v>
      </c>
      <c r="E116" s="5">
        <v>1</v>
      </c>
      <c r="F116" s="4"/>
      <c r="G116" s="25" t="s">
        <v>15</v>
      </c>
      <c r="H116" s="9" t="s">
        <v>16</v>
      </c>
      <c r="I116" s="9" t="s">
        <v>215</v>
      </c>
      <c r="J116" s="9">
        <v>97.65</v>
      </c>
      <c r="K116" s="9">
        <f t="shared" si="1"/>
        <v>97.65</v>
      </c>
    </row>
    <row r="117" spans="1:11" ht="15.75">
      <c r="A117" s="2">
        <v>114</v>
      </c>
      <c r="B117" s="6" t="s">
        <v>71</v>
      </c>
      <c r="C117" s="6" t="s">
        <v>72</v>
      </c>
      <c r="D117" s="4" t="s">
        <v>14</v>
      </c>
      <c r="E117" s="5">
        <v>0.6</v>
      </c>
      <c r="F117" s="4" t="s">
        <v>452</v>
      </c>
      <c r="G117" s="25" t="s">
        <v>15</v>
      </c>
      <c r="H117" s="9" t="s">
        <v>16</v>
      </c>
      <c r="I117" s="9" t="s">
        <v>138</v>
      </c>
      <c r="J117" s="9">
        <v>31.78</v>
      </c>
      <c r="K117" s="9">
        <f t="shared" si="1"/>
        <v>19.068</v>
      </c>
    </row>
    <row r="118" spans="1:11" ht="15.75">
      <c r="A118" s="2">
        <v>115</v>
      </c>
      <c r="B118" s="6" t="s">
        <v>71</v>
      </c>
      <c r="C118" s="6" t="s">
        <v>72</v>
      </c>
      <c r="D118" s="4" t="s">
        <v>14</v>
      </c>
      <c r="E118" s="5">
        <v>2</v>
      </c>
      <c r="F118" s="4" t="s">
        <v>451</v>
      </c>
      <c r="G118" s="25" t="s">
        <v>15</v>
      </c>
      <c r="H118" s="9" t="s">
        <v>16</v>
      </c>
      <c r="I118" s="9" t="s">
        <v>226</v>
      </c>
      <c r="J118" s="9">
        <v>31.78</v>
      </c>
      <c r="K118" s="9">
        <f t="shared" si="1"/>
        <v>63.56</v>
      </c>
    </row>
    <row r="119" spans="1:11" ht="15.75">
      <c r="A119" s="2">
        <v>116</v>
      </c>
      <c r="B119" s="6" t="s">
        <v>73</v>
      </c>
      <c r="C119" s="6" t="s">
        <v>74</v>
      </c>
      <c r="D119" s="4" t="s">
        <v>14</v>
      </c>
      <c r="E119" s="5">
        <v>0</v>
      </c>
      <c r="F119" s="4"/>
      <c r="G119" s="25" t="s">
        <v>15</v>
      </c>
      <c r="H119" s="9" t="s">
        <v>16</v>
      </c>
      <c r="I119" s="9" t="s">
        <v>166</v>
      </c>
      <c r="J119" s="9">
        <v>1951.79</v>
      </c>
      <c r="K119" s="9">
        <f t="shared" si="1"/>
        <v>0</v>
      </c>
    </row>
    <row r="120" spans="1:11" ht="15.75">
      <c r="A120" s="2">
        <v>117</v>
      </c>
      <c r="B120" s="6" t="s">
        <v>367</v>
      </c>
      <c r="C120" s="6" t="s">
        <v>369</v>
      </c>
      <c r="D120" s="4" t="s">
        <v>368</v>
      </c>
      <c r="E120" s="5">
        <v>100</v>
      </c>
      <c r="F120" s="4"/>
      <c r="G120" s="25" t="s">
        <v>15</v>
      </c>
      <c r="H120" s="9" t="s">
        <v>16</v>
      </c>
      <c r="I120" s="9" t="s">
        <v>382</v>
      </c>
      <c r="J120" s="9">
        <v>6.16</v>
      </c>
      <c r="K120" s="9">
        <f t="shared" si="1"/>
        <v>616</v>
      </c>
    </row>
    <row r="121" spans="1:11" ht="15.75">
      <c r="A121" s="2">
        <v>118</v>
      </c>
      <c r="B121" s="6" t="s">
        <v>306</v>
      </c>
      <c r="C121" s="6" t="s">
        <v>304</v>
      </c>
      <c r="D121" s="4" t="s">
        <v>28</v>
      </c>
      <c r="E121" s="5">
        <v>294</v>
      </c>
      <c r="F121" s="4"/>
      <c r="G121" s="25" t="s">
        <v>111</v>
      </c>
      <c r="H121" s="9" t="s">
        <v>16</v>
      </c>
      <c r="I121" s="9" t="s">
        <v>60</v>
      </c>
      <c r="J121" s="9">
        <v>0.01</v>
      </c>
      <c r="K121" s="9">
        <f t="shared" si="1"/>
        <v>2.94</v>
      </c>
    </row>
    <row r="122" spans="1:11" ht="15.75">
      <c r="A122" s="2">
        <v>119</v>
      </c>
      <c r="B122" s="6" t="s">
        <v>306</v>
      </c>
      <c r="C122" s="6" t="s">
        <v>305</v>
      </c>
      <c r="D122" s="4" t="s">
        <v>28</v>
      </c>
      <c r="E122" s="5">
        <v>476</v>
      </c>
      <c r="F122" s="4"/>
      <c r="G122" s="25" t="s">
        <v>111</v>
      </c>
      <c r="H122" s="9" t="s">
        <v>16</v>
      </c>
      <c r="I122" s="9" t="s">
        <v>237</v>
      </c>
      <c r="J122" s="9">
        <v>0.01</v>
      </c>
      <c r="K122" s="9">
        <f t="shared" si="1"/>
        <v>4.76</v>
      </c>
    </row>
    <row r="123" spans="1:11" ht="15" customHeight="1">
      <c r="A123" s="2">
        <v>120</v>
      </c>
      <c r="B123" s="6" t="s">
        <v>146</v>
      </c>
      <c r="C123" s="6" t="s">
        <v>388</v>
      </c>
      <c r="D123" s="4" t="s">
        <v>38</v>
      </c>
      <c r="E123" s="5">
        <v>5</v>
      </c>
      <c r="F123" s="4"/>
      <c r="G123" s="25" t="s">
        <v>15</v>
      </c>
      <c r="H123" s="9" t="s">
        <v>16</v>
      </c>
      <c r="I123" s="20" t="s">
        <v>212</v>
      </c>
      <c r="J123" s="9">
        <v>12198.21</v>
      </c>
      <c r="K123" s="9">
        <f t="shared" si="1"/>
        <v>60991.049999999996</v>
      </c>
    </row>
    <row r="124" spans="1:11" ht="15.75" customHeight="1">
      <c r="A124" s="2">
        <v>121</v>
      </c>
      <c r="B124" s="6" t="s">
        <v>147</v>
      </c>
      <c r="C124" s="6" t="s">
        <v>249</v>
      </c>
      <c r="D124" s="4" t="s">
        <v>38</v>
      </c>
      <c r="E124" s="5">
        <v>0</v>
      </c>
      <c r="F124" s="4"/>
      <c r="G124" s="25" t="s">
        <v>222</v>
      </c>
      <c r="H124" s="9" t="s">
        <v>16</v>
      </c>
      <c r="I124" s="20" t="s">
        <v>112</v>
      </c>
      <c r="J124" s="9">
        <v>81.408</v>
      </c>
      <c r="K124" s="9">
        <f t="shared" si="1"/>
        <v>0</v>
      </c>
    </row>
    <row r="125" spans="1:11" ht="15.75" customHeight="1">
      <c r="A125" s="2">
        <v>122</v>
      </c>
      <c r="B125" s="51" t="s">
        <v>420</v>
      </c>
      <c r="C125" s="6" t="s">
        <v>421</v>
      </c>
      <c r="D125" s="4" t="s">
        <v>14</v>
      </c>
      <c r="E125" s="5">
        <v>5</v>
      </c>
      <c r="F125" s="4"/>
      <c r="G125" s="25" t="s">
        <v>111</v>
      </c>
      <c r="H125" s="9" t="s">
        <v>16</v>
      </c>
      <c r="I125" s="20" t="s">
        <v>207</v>
      </c>
      <c r="J125" s="9">
        <v>166</v>
      </c>
      <c r="K125" s="9">
        <f t="shared" si="1"/>
        <v>830</v>
      </c>
    </row>
    <row r="126" spans="1:11" ht="15.75">
      <c r="A126" s="2">
        <v>123</v>
      </c>
      <c r="B126" s="6" t="s">
        <v>303</v>
      </c>
      <c r="C126" s="6" t="s">
        <v>256</v>
      </c>
      <c r="D126" s="4" t="s">
        <v>14</v>
      </c>
      <c r="E126" s="5">
        <v>20</v>
      </c>
      <c r="F126" s="4"/>
      <c r="G126" s="25" t="s">
        <v>15</v>
      </c>
      <c r="H126" s="9" t="s">
        <v>16</v>
      </c>
      <c r="I126" s="9" t="s">
        <v>191</v>
      </c>
      <c r="J126" s="9">
        <v>46.12</v>
      </c>
      <c r="K126" s="9">
        <f t="shared" si="1"/>
        <v>922.4</v>
      </c>
    </row>
    <row r="127" spans="1:11" ht="15.75">
      <c r="A127" s="2">
        <v>124</v>
      </c>
      <c r="B127" s="6" t="s">
        <v>75</v>
      </c>
      <c r="C127" s="6" t="s">
        <v>442</v>
      </c>
      <c r="D127" s="4" t="s">
        <v>368</v>
      </c>
      <c r="E127" s="5">
        <v>1.8</v>
      </c>
      <c r="F127" s="4"/>
      <c r="G127" s="25" t="s">
        <v>15</v>
      </c>
      <c r="H127" s="9" t="s">
        <v>16</v>
      </c>
      <c r="I127" s="9" t="s">
        <v>382</v>
      </c>
      <c r="J127" s="9">
        <v>193</v>
      </c>
      <c r="K127" s="9">
        <f t="shared" si="1"/>
        <v>347.40000000000003</v>
      </c>
    </row>
    <row r="128" spans="1:11" ht="15.75">
      <c r="A128" s="2">
        <v>125</v>
      </c>
      <c r="B128" s="6" t="s">
        <v>76</v>
      </c>
      <c r="C128" s="6" t="s">
        <v>77</v>
      </c>
      <c r="D128" s="4" t="s">
        <v>28</v>
      </c>
      <c r="E128" s="5">
        <v>0</v>
      </c>
      <c r="F128" s="4"/>
      <c r="G128" s="25" t="s">
        <v>15</v>
      </c>
      <c r="H128" s="9" t="s">
        <v>16</v>
      </c>
      <c r="I128" s="9"/>
      <c r="J128" s="9">
        <v>24</v>
      </c>
      <c r="K128" s="9">
        <f t="shared" si="1"/>
        <v>0</v>
      </c>
    </row>
    <row r="129" spans="1:11" ht="15.75">
      <c r="A129" s="2">
        <v>126</v>
      </c>
      <c r="B129" s="6" t="s">
        <v>78</v>
      </c>
      <c r="C129" s="6" t="s">
        <v>176</v>
      </c>
      <c r="D129" s="4" t="s">
        <v>14</v>
      </c>
      <c r="E129" s="5">
        <v>2</v>
      </c>
      <c r="F129" s="4"/>
      <c r="G129" s="25" t="s">
        <v>15</v>
      </c>
      <c r="H129" s="9" t="s">
        <v>16</v>
      </c>
      <c r="I129" s="9" t="s">
        <v>227</v>
      </c>
      <c r="J129" s="9">
        <v>35.66</v>
      </c>
      <c r="K129" s="9">
        <f t="shared" si="1"/>
        <v>71.32</v>
      </c>
    </row>
    <row r="130" spans="1:11" ht="15.75">
      <c r="A130" s="2">
        <v>127</v>
      </c>
      <c r="B130" s="6" t="s">
        <v>413</v>
      </c>
      <c r="C130" s="6" t="s">
        <v>412</v>
      </c>
      <c r="D130" s="4" t="s">
        <v>14</v>
      </c>
      <c r="E130" s="5">
        <v>71</v>
      </c>
      <c r="F130" s="4"/>
      <c r="G130" s="25" t="s">
        <v>111</v>
      </c>
      <c r="H130" s="9" t="s">
        <v>16</v>
      </c>
      <c r="I130" s="9" t="s">
        <v>141</v>
      </c>
      <c r="J130" s="9">
        <v>715.16</v>
      </c>
      <c r="K130" s="9">
        <f t="shared" si="1"/>
        <v>50776.36</v>
      </c>
    </row>
    <row r="131" spans="1:11" ht="15.75">
      <c r="A131" s="2">
        <v>128</v>
      </c>
      <c r="B131" s="6" t="s">
        <v>458</v>
      </c>
      <c r="C131" s="6" t="s">
        <v>459</v>
      </c>
      <c r="D131" s="4" t="s">
        <v>14</v>
      </c>
      <c r="E131" s="5">
        <v>5</v>
      </c>
      <c r="F131" s="4"/>
      <c r="G131" s="25" t="s">
        <v>15</v>
      </c>
      <c r="H131" s="9" t="s">
        <v>16</v>
      </c>
      <c r="I131" s="9" t="s">
        <v>141</v>
      </c>
      <c r="J131" s="9">
        <v>311.06</v>
      </c>
      <c r="K131" s="9">
        <f t="shared" si="1"/>
        <v>1555.3</v>
      </c>
    </row>
    <row r="132" spans="1:11" ht="15.75">
      <c r="A132" s="2">
        <v>129</v>
      </c>
      <c r="B132" s="6" t="s">
        <v>433</v>
      </c>
      <c r="C132" s="6" t="s">
        <v>434</v>
      </c>
      <c r="D132" s="4" t="s">
        <v>273</v>
      </c>
      <c r="E132" s="5">
        <v>20</v>
      </c>
      <c r="F132" s="4"/>
      <c r="G132" s="25" t="s">
        <v>111</v>
      </c>
      <c r="H132" s="9" t="s">
        <v>16</v>
      </c>
      <c r="I132" s="9" t="s">
        <v>47</v>
      </c>
      <c r="J132" s="9">
        <v>1.528</v>
      </c>
      <c r="K132" s="9">
        <f t="shared" si="1"/>
        <v>30.560000000000002</v>
      </c>
    </row>
    <row r="133" spans="1:11" ht="15.75">
      <c r="A133" s="2">
        <v>130</v>
      </c>
      <c r="B133" s="6" t="s">
        <v>79</v>
      </c>
      <c r="C133" s="6" t="s">
        <v>80</v>
      </c>
      <c r="D133" s="4" t="s">
        <v>14</v>
      </c>
      <c r="E133" s="5">
        <v>0</v>
      </c>
      <c r="F133" s="4"/>
      <c r="G133" s="25" t="s">
        <v>15</v>
      </c>
      <c r="H133" s="9" t="s">
        <v>16</v>
      </c>
      <c r="I133" s="9" t="s">
        <v>199</v>
      </c>
      <c r="J133" s="9">
        <v>23.63</v>
      </c>
      <c r="K133" s="9">
        <f t="shared" si="1"/>
        <v>0</v>
      </c>
    </row>
    <row r="134" spans="1:11" ht="15.75">
      <c r="A134" s="2">
        <v>131</v>
      </c>
      <c r="B134" s="6" t="s">
        <v>79</v>
      </c>
      <c r="C134" s="6" t="s">
        <v>81</v>
      </c>
      <c r="D134" s="4" t="s">
        <v>14</v>
      </c>
      <c r="E134" s="5">
        <v>2</v>
      </c>
      <c r="F134" s="4"/>
      <c r="G134" s="25" t="s">
        <v>15</v>
      </c>
      <c r="H134" s="9" t="s">
        <v>16</v>
      </c>
      <c r="I134" s="9" t="s">
        <v>228</v>
      </c>
      <c r="J134" s="9">
        <v>33</v>
      </c>
      <c r="K134" s="9">
        <f t="shared" si="1"/>
        <v>66</v>
      </c>
    </row>
    <row r="135" spans="1:11" ht="15.75">
      <c r="A135" s="2">
        <v>132</v>
      </c>
      <c r="B135" s="6" t="s">
        <v>79</v>
      </c>
      <c r="C135" s="6" t="s">
        <v>81</v>
      </c>
      <c r="D135" s="4" t="s">
        <v>14</v>
      </c>
      <c r="E135" s="5">
        <v>9</v>
      </c>
      <c r="F135" s="4"/>
      <c r="G135" s="25" t="s">
        <v>111</v>
      </c>
      <c r="H135" s="9" t="s">
        <v>16</v>
      </c>
      <c r="I135" s="9" t="s">
        <v>226</v>
      </c>
      <c r="J135" s="9">
        <v>86.32</v>
      </c>
      <c r="K135" s="55">
        <f>J135*E135</f>
        <v>776.8799999999999</v>
      </c>
    </row>
    <row r="136" spans="1:11" ht="15.75">
      <c r="A136" s="2">
        <v>133</v>
      </c>
      <c r="B136" s="6" t="s">
        <v>288</v>
      </c>
      <c r="C136" s="6" t="s">
        <v>289</v>
      </c>
      <c r="D136" s="4" t="s">
        <v>38</v>
      </c>
      <c r="E136" s="5">
        <v>19</v>
      </c>
      <c r="F136" s="4"/>
      <c r="G136" s="25" t="s">
        <v>111</v>
      </c>
      <c r="H136" s="9" t="s">
        <v>16</v>
      </c>
      <c r="I136" s="9" t="s">
        <v>208</v>
      </c>
      <c r="J136" s="9">
        <v>20</v>
      </c>
      <c r="K136" s="9">
        <f t="shared" si="1"/>
        <v>380</v>
      </c>
    </row>
    <row r="137" spans="1:11" ht="15.75">
      <c r="A137" s="2">
        <v>134</v>
      </c>
      <c r="B137" s="6" t="s">
        <v>82</v>
      </c>
      <c r="C137" s="6" t="s">
        <v>83</v>
      </c>
      <c r="D137" s="4" t="s">
        <v>28</v>
      </c>
      <c r="E137" s="5">
        <v>0</v>
      </c>
      <c r="F137" s="4"/>
      <c r="G137" s="25" t="s">
        <v>15</v>
      </c>
      <c r="H137" s="9" t="s">
        <v>16</v>
      </c>
      <c r="I137" s="9" t="s">
        <v>443</v>
      </c>
      <c r="J137" s="9">
        <v>7511.4</v>
      </c>
      <c r="K137" s="9">
        <f aca="true" t="shared" si="2" ref="K137:K199">J137*E137</f>
        <v>0</v>
      </c>
    </row>
    <row r="138" spans="1:11" ht="16.5" customHeight="1">
      <c r="A138" s="2">
        <v>135</v>
      </c>
      <c r="B138" s="6" t="s">
        <v>168</v>
      </c>
      <c r="C138" s="6" t="s">
        <v>169</v>
      </c>
      <c r="D138" s="4" t="s">
        <v>28</v>
      </c>
      <c r="E138" s="5">
        <v>13000</v>
      </c>
      <c r="F138" s="4"/>
      <c r="G138" s="6" t="s">
        <v>219</v>
      </c>
      <c r="H138" s="9" t="s">
        <v>16</v>
      </c>
      <c r="I138" s="9" t="s">
        <v>29</v>
      </c>
      <c r="J138" s="9">
        <v>1.05</v>
      </c>
      <c r="K138" s="9">
        <f t="shared" si="2"/>
        <v>13650</v>
      </c>
    </row>
    <row r="139" spans="1:11" ht="16.5" customHeight="1">
      <c r="A139" s="2">
        <v>136</v>
      </c>
      <c r="B139" s="6" t="s">
        <v>168</v>
      </c>
      <c r="C139" s="6" t="s">
        <v>291</v>
      </c>
      <c r="D139" s="4" t="s">
        <v>28</v>
      </c>
      <c r="E139" s="5">
        <v>1000</v>
      </c>
      <c r="F139" s="4"/>
      <c r="G139" s="25" t="s">
        <v>111</v>
      </c>
      <c r="H139" s="9" t="s">
        <v>16</v>
      </c>
      <c r="I139" s="9" t="s">
        <v>208</v>
      </c>
      <c r="J139" s="9">
        <v>0.01</v>
      </c>
      <c r="K139" s="9">
        <f t="shared" si="2"/>
        <v>10</v>
      </c>
    </row>
    <row r="140" spans="1:11" ht="16.5" customHeight="1">
      <c r="A140" s="2">
        <v>137</v>
      </c>
      <c r="B140" s="6" t="s">
        <v>168</v>
      </c>
      <c r="C140" s="6" t="s">
        <v>229</v>
      </c>
      <c r="D140" s="4" t="s">
        <v>28</v>
      </c>
      <c r="E140" s="5">
        <v>1100</v>
      </c>
      <c r="F140" s="4"/>
      <c r="G140" s="25" t="s">
        <v>111</v>
      </c>
      <c r="H140" s="9" t="s">
        <v>16</v>
      </c>
      <c r="I140" s="9" t="s">
        <v>215</v>
      </c>
      <c r="J140" s="9">
        <v>0.080455</v>
      </c>
      <c r="K140" s="9">
        <f t="shared" si="2"/>
        <v>88.5005</v>
      </c>
    </row>
    <row r="141" spans="1:12" s="11" customFormat="1" ht="16.5" customHeight="1">
      <c r="A141" s="2">
        <v>138</v>
      </c>
      <c r="B141" s="6" t="s">
        <v>168</v>
      </c>
      <c r="C141" s="6" t="s">
        <v>321</v>
      </c>
      <c r="D141" s="4" t="s">
        <v>14</v>
      </c>
      <c r="E141" s="5">
        <v>8</v>
      </c>
      <c r="F141" s="4"/>
      <c r="G141" s="25" t="s">
        <v>111</v>
      </c>
      <c r="H141" s="9" t="s">
        <v>16</v>
      </c>
      <c r="I141" s="9" t="s">
        <v>296</v>
      </c>
      <c r="J141" s="9">
        <v>1</v>
      </c>
      <c r="K141" s="9">
        <f t="shared" si="2"/>
        <v>8</v>
      </c>
      <c r="L141" s="42"/>
    </row>
    <row r="142" spans="1:12" s="11" customFormat="1" ht="16.5" customHeight="1">
      <c r="A142" s="2">
        <v>139</v>
      </c>
      <c r="B142" s="6" t="s">
        <v>422</v>
      </c>
      <c r="C142" s="6" t="s">
        <v>423</v>
      </c>
      <c r="D142" s="4" t="s">
        <v>14</v>
      </c>
      <c r="E142" s="5">
        <v>100</v>
      </c>
      <c r="F142" s="4"/>
      <c r="G142" s="25" t="s">
        <v>111</v>
      </c>
      <c r="H142" s="9" t="s">
        <v>16</v>
      </c>
      <c r="I142" s="9" t="s">
        <v>190</v>
      </c>
      <c r="J142" s="9">
        <v>200</v>
      </c>
      <c r="K142" s="9">
        <f t="shared" si="2"/>
        <v>20000</v>
      </c>
      <c r="L142" s="42"/>
    </row>
    <row r="143" spans="1:11" ht="15.75">
      <c r="A143" s="2">
        <v>140</v>
      </c>
      <c r="B143" s="6" t="s">
        <v>84</v>
      </c>
      <c r="C143" s="6" t="s">
        <v>85</v>
      </c>
      <c r="D143" s="4" t="s">
        <v>14</v>
      </c>
      <c r="E143" s="5">
        <v>2</v>
      </c>
      <c r="F143" s="4"/>
      <c r="G143" s="25" t="s">
        <v>15</v>
      </c>
      <c r="H143" s="9" t="s">
        <v>16</v>
      </c>
      <c r="I143" s="9" t="s">
        <v>382</v>
      </c>
      <c r="J143" s="9">
        <v>88.77</v>
      </c>
      <c r="K143" s="9">
        <f t="shared" si="2"/>
        <v>177.54</v>
      </c>
    </row>
    <row r="144" spans="1:11" ht="15.75">
      <c r="A144" s="2">
        <v>141</v>
      </c>
      <c r="B144" s="16" t="s">
        <v>87</v>
      </c>
      <c r="C144" s="16" t="s">
        <v>88</v>
      </c>
      <c r="D144" s="4" t="s">
        <v>38</v>
      </c>
      <c r="E144" s="5">
        <v>0</v>
      </c>
      <c r="F144" s="4"/>
      <c r="G144" s="25" t="s">
        <v>15</v>
      </c>
      <c r="H144" s="9" t="s">
        <v>16</v>
      </c>
      <c r="I144" s="9" t="s">
        <v>237</v>
      </c>
      <c r="J144" s="9">
        <v>74.93</v>
      </c>
      <c r="K144" s="9">
        <f t="shared" si="2"/>
        <v>0</v>
      </c>
    </row>
    <row r="145" spans="1:11" ht="16.5" customHeight="1">
      <c r="A145" s="2">
        <v>142</v>
      </c>
      <c r="B145" s="18" t="s">
        <v>234</v>
      </c>
      <c r="C145" s="19" t="s">
        <v>235</v>
      </c>
      <c r="D145" s="15" t="s">
        <v>154</v>
      </c>
      <c r="E145" s="5">
        <v>7</v>
      </c>
      <c r="F145" s="4"/>
      <c r="G145" s="6" t="s">
        <v>222</v>
      </c>
      <c r="H145" s="9" t="s">
        <v>16</v>
      </c>
      <c r="I145" s="9" t="s">
        <v>165</v>
      </c>
      <c r="J145" s="9">
        <v>0.32</v>
      </c>
      <c r="K145" s="9">
        <f t="shared" si="2"/>
        <v>2.24</v>
      </c>
    </row>
    <row r="146" spans="1:11" ht="15.75">
      <c r="A146" s="2">
        <v>143</v>
      </c>
      <c r="B146" s="18" t="s">
        <v>89</v>
      </c>
      <c r="C146" s="18" t="s">
        <v>90</v>
      </c>
      <c r="D146" s="15" t="s">
        <v>14</v>
      </c>
      <c r="E146" s="5">
        <v>3</v>
      </c>
      <c r="F146" s="4"/>
      <c r="G146" s="25" t="s">
        <v>15</v>
      </c>
      <c r="H146" s="9" t="s">
        <v>16</v>
      </c>
      <c r="I146" s="9" t="s">
        <v>141</v>
      </c>
      <c r="J146" s="9">
        <v>36.3</v>
      </c>
      <c r="K146" s="9">
        <f t="shared" si="2"/>
        <v>108.89999999999999</v>
      </c>
    </row>
    <row r="147" spans="1:11" ht="15.75">
      <c r="A147" s="2">
        <v>144</v>
      </c>
      <c r="B147" s="18" t="s">
        <v>281</v>
      </c>
      <c r="C147" s="18" t="s">
        <v>90</v>
      </c>
      <c r="D147" s="15" t="s">
        <v>51</v>
      </c>
      <c r="E147" s="5">
        <v>440</v>
      </c>
      <c r="F147" s="4"/>
      <c r="G147" s="25" t="s">
        <v>223</v>
      </c>
      <c r="H147" s="9" t="s">
        <v>16</v>
      </c>
      <c r="I147" s="9" t="s">
        <v>282</v>
      </c>
      <c r="J147" s="9">
        <v>0.1</v>
      </c>
      <c r="K147" s="9">
        <f t="shared" si="2"/>
        <v>44</v>
      </c>
    </row>
    <row r="148" spans="1:11" ht="15.75">
      <c r="A148" s="2">
        <v>145</v>
      </c>
      <c r="B148" s="17" t="s">
        <v>92</v>
      </c>
      <c r="C148" s="17" t="s">
        <v>93</v>
      </c>
      <c r="D148" s="4" t="s">
        <v>38</v>
      </c>
      <c r="E148" s="5">
        <v>0</v>
      </c>
      <c r="F148" s="4"/>
      <c r="G148" s="25" t="s">
        <v>15</v>
      </c>
      <c r="H148" s="9" t="s">
        <v>16</v>
      </c>
      <c r="I148" s="9" t="s">
        <v>182</v>
      </c>
      <c r="J148" s="9">
        <v>15.67</v>
      </c>
      <c r="K148" s="9">
        <f t="shared" si="2"/>
        <v>0</v>
      </c>
    </row>
    <row r="149" spans="1:11" ht="15.75">
      <c r="A149" s="2">
        <v>146</v>
      </c>
      <c r="B149" s="17" t="s">
        <v>265</v>
      </c>
      <c r="C149" s="17" t="s">
        <v>93</v>
      </c>
      <c r="D149" s="4" t="s">
        <v>38</v>
      </c>
      <c r="E149" s="5">
        <v>140</v>
      </c>
      <c r="F149" s="4"/>
      <c r="G149" s="25" t="s">
        <v>223</v>
      </c>
      <c r="H149" s="9" t="s">
        <v>16</v>
      </c>
      <c r="I149" s="9" t="s">
        <v>112</v>
      </c>
      <c r="J149" s="9">
        <v>15.4</v>
      </c>
      <c r="K149" s="9">
        <f t="shared" si="2"/>
        <v>2156</v>
      </c>
    </row>
    <row r="150" spans="1:11" ht="15.75">
      <c r="A150" s="2">
        <v>147</v>
      </c>
      <c r="B150" s="53" t="s">
        <v>425</v>
      </c>
      <c r="C150" s="18" t="s">
        <v>426</v>
      </c>
      <c r="D150" s="15" t="s">
        <v>14</v>
      </c>
      <c r="E150" s="5">
        <v>40</v>
      </c>
      <c r="F150" s="4"/>
      <c r="G150" s="25" t="s">
        <v>111</v>
      </c>
      <c r="H150" s="9" t="s">
        <v>16</v>
      </c>
      <c r="I150" s="9" t="s">
        <v>323</v>
      </c>
      <c r="J150" s="9">
        <v>400</v>
      </c>
      <c r="K150" s="9">
        <f t="shared" si="2"/>
        <v>16000</v>
      </c>
    </row>
    <row r="151" spans="1:11" ht="15.75">
      <c r="A151" s="2">
        <v>148</v>
      </c>
      <c r="B151" s="18" t="s">
        <v>410</v>
      </c>
      <c r="C151" s="18" t="s">
        <v>411</v>
      </c>
      <c r="D151" s="15" t="s">
        <v>14</v>
      </c>
      <c r="E151" s="5">
        <v>53</v>
      </c>
      <c r="F151" s="4"/>
      <c r="G151" s="25" t="s">
        <v>111</v>
      </c>
      <c r="H151" s="9" t="s">
        <v>16</v>
      </c>
      <c r="I151" s="9" t="s">
        <v>244</v>
      </c>
      <c r="J151" s="9">
        <v>215.46</v>
      </c>
      <c r="K151" s="9">
        <f t="shared" si="2"/>
        <v>11419.380000000001</v>
      </c>
    </row>
    <row r="152" spans="1:11" ht="15.75">
      <c r="A152" s="2">
        <v>149</v>
      </c>
      <c r="B152" s="17" t="s">
        <v>94</v>
      </c>
      <c r="C152" s="17" t="s">
        <v>195</v>
      </c>
      <c r="D152" s="4" t="s">
        <v>14</v>
      </c>
      <c r="E152" s="5">
        <v>11</v>
      </c>
      <c r="F152" s="4" t="s">
        <v>464</v>
      </c>
      <c r="G152" s="25" t="s">
        <v>15</v>
      </c>
      <c r="H152" s="9" t="s">
        <v>16</v>
      </c>
      <c r="I152" s="9" t="s">
        <v>174</v>
      </c>
      <c r="J152" s="9">
        <v>556.4</v>
      </c>
      <c r="K152" s="9">
        <f t="shared" si="2"/>
        <v>6120.4</v>
      </c>
    </row>
    <row r="153" spans="1:11" ht="15.75">
      <c r="A153" s="2">
        <v>150</v>
      </c>
      <c r="B153" s="6" t="s">
        <v>95</v>
      </c>
      <c r="C153" s="6" t="s">
        <v>354</v>
      </c>
      <c r="D153" s="4" t="s">
        <v>28</v>
      </c>
      <c r="E153" s="5">
        <v>20</v>
      </c>
      <c r="F153" s="4"/>
      <c r="G153" s="25" t="s">
        <v>15</v>
      </c>
      <c r="H153" s="9" t="s">
        <v>16</v>
      </c>
      <c r="I153" s="9" t="s">
        <v>325</v>
      </c>
      <c r="J153" s="9">
        <v>358.19</v>
      </c>
      <c r="K153" s="9">
        <f t="shared" si="2"/>
        <v>7163.8</v>
      </c>
    </row>
    <row r="154" spans="1:11" ht="15.75">
      <c r="A154" s="2">
        <v>151</v>
      </c>
      <c r="B154" s="6" t="s">
        <v>96</v>
      </c>
      <c r="C154" s="6" t="s">
        <v>97</v>
      </c>
      <c r="D154" s="4" t="s">
        <v>14</v>
      </c>
      <c r="E154" s="5">
        <v>0</v>
      </c>
      <c r="F154" s="4"/>
      <c r="G154" s="25" t="s">
        <v>15</v>
      </c>
      <c r="H154" s="9" t="s">
        <v>16</v>
      </c>
      <c r="I154" s="9" t="s">
        <v>86</v>
      </c>
      <c r="J154" s="9">
        <v>514.47</v>
      </c>
      <c r="K154" s="9">
        <f t="shared" si="2"/>
        <v>0</v>
      </c>
    </row>
    <row r="155" spans="1:11" ht="15.75">
      <c r="A155" s="2">
        <v>152</v>
      </c>
      <c r="B155" s="6" t="s">
        <v>446</v>
      </c>
      <c r="C155" s="17" t="s">
        <v>195</v>
      </c>
      <c r="D155" s="4" t="s">
        <v>14</v>
      </c>
      <c r="E155" s="5">
        <v>0</v>
      </c>
      <c r="F155" s="4"/>
      <c r="G155" s="25" t="s">
        <v>15</v>
      </c>
      <c r="H155" s="9" t="s">
        <v>16</v>
      </c>
      <c r="I155" s="9" t="s">
        <v>165</v>
      </c>
      <c r="J155" s="9">
        <v>193.73</v>
      </c>
      <c r="K155" s="9">
        <f t="shared" si="2"/>
        <v>0</v>
      </c>
    </row>
    <row r="156" spans="1:11" ht="15.75">
      <c r="A156" s="2">
        <v>153</v>
      </c>
      <c r="B156" s="6" t="s">
        <v>297</v>
      </c>
      <c r="C156" s="6" t="s">
        <v>298</v>
      </c>
      <c r="D156" s="4" t="s">
        <v>51</v>
      </c>
      <c r="E156" s="5">
        <v>15</v>
      </c>
      <c r="F156" s="4"/>
      <c r="G156" s="25" t="s">
        <v>111</v>
      </c>
      <c r="H156" s="9" t="s">
        <v>16</v>
      </c>
      <c r="I156" s="9" t="s">
        <v>237</v>
      </c>
      <c r="J156" s="9">
        <v>9.52</v>
      </c>
      <c r="K156" s="9">
        <f t="shared" si="2"/>
        <v>142.79999999999998</v>
      </c>
    </row>
    <row r="157" spans="1:11" ht="15.75">
      <c r="A157" s="2">
        <v>154</v>
      </c>
      <c r="B157" s="6" t="s">
        <v>238</v>
      </c>
      <c r="C157" s="6" t="s">
        <v>416</v>
      </c>
      <c r="D157" s="4" t="s">
        <v>14</v>
      </c>
      <c r="E157" s="5">
        <v>7</v>
      </c>
      <c r="F157" s="4"/>
      <c r="G157" s="25" t="s">
        <v>15</v>
      </c>
      <c r="H157" s="9" t="s">
        <v>16</v>
      </c>
      <c r="I157" s="9" t="s">
        <v>244</v>
      </c>
      <c r="J157" s="9">
        <v>34.58</v>
      </c>
      <c r="K157" s="9">
        <f t="shared" si="2"/>
        <v>242.06</v>
      </c>
    </row>
    <row r="158" spans="1:11" ht="15" customHeight="1">
      <c r="A158" s="2">
        <v>155</v>
      </c>
      <c r="B158" s="6" t="s">
        <v>170</v>
      </c>
      <c r="C158" s="6" t="s">
        <v>250</v>
      </c>
      <c r="D158" s="4" t="s">
        <v>14</v>
      </c>
      <c r="E158" s="5">
        <v>0.5</v>
      </c>
      <c r="F158" s="4"/>
      <c r="G158" s="25" t="s">
        <v>15</v>
      </c>
      <c r="H158" s="9" t="s">
        <v>16</v>
      </c>
      <c r="I158" s="9" t="s">
        <v>230</v>
      </c>
      <c r="J158" s="9">
        <v>714.76</v>
      </c>
      <c r="K158" s="9">
        <f t="shared" si="2"/>
        <v>357.38</v>
      </c>
    </row>
    <row r="159" spans="1:11" ht="15" customHeight="1">
      <c r="A159" s="2">
        <v>156</v>
      </c>
      <c r="B159" s="6" t="s">
        <v>170</v>
      </c>
      <c r="C159" s="6" t="s">
        <v>250</v>
      </c>
      <c r="D159" s="4" t="s">
        <v>14</v>
      </c>
      <c r="E159" s="5">
        <v>3</v>
      </c>
      <c r="F159" s="4"/>
      <c r="G159" s="25" t="s">
        <v>15</v>
      </c>
      <c r="H159" s="9" t="s">
        <v>16</v>
      </c>
      <c r="I159" s="9" t="s">
        <v>207</v>
      </c>
      <c r="J159" s="9">
        <v>714.76</v>
      </c>
      <c r="K159" s="9">
        <f>J159*E159</f>
        <v>2144.2799999999997</v>
      </c>
    </row>
    <row r="160" spans="1:11" ht="15.75">
      <c r="A160" s="2">
        <v>157</v>
      </c>
      <c r="B160" s="6" t="s">
        <v>177</v>
      </c>
      <c r="C160" s="6" t="s">
        <v>450</v>
      </c>
      <c r="D160" s="4" t="s">
        <v>38</v>
      </c>
      <c r="E160" s="5">
        <v>83</v>
      </c>
      <c r="F160" s="4"/>
      <c r="G160" s="25" t="s">
        <v>15</v>
      </c>
      <c r="H160" s="9" t="s">
        <v>16</v>
      </c>
      <c r="I160" s="9" t="s">
        <v>301</v>
      </c>
      <c r="J160" s="9">
        <v>15.53</v>
      </c>
      <c r="K160" s="9">
        <f>J160*E160</f>
        <v>1288.99</v>
      </c>
    </row>
    <row r="161" spans="1:11" ht="15.75">
      <c r="A161" s="2">
        <v>158</v>
      </c>
      <c r="B161" s="6" t="s">
        <v>177</v>
      </c>
      <c r="C161" s="6" t="s">
        <v>239</v>
      </c>
      <c r="D161" s="4" t="s">
        <v>38</v>
      </c>
      <c r="E161" s="5">
        <v>70</v>
      </c>
      <c r="F161" s="4"/>
      <c r="G161" s="25" t="s">
        <v>15</v>
      </c>
      <c r="H161" s="9" t="s">
        <v>16</v>
      </c>
      <c r="I161" s="9" t="s">
        <v>60</v>
      </c>
      <c r="J161" s="9">
        <v>16.5</v>
      </c>
      <c r="K161" s="9">
        <f t="shared" si="2"/>
        <v>1155</v>
      </c>
    </row>
    <row r="162" spans="1:11" ht="15.75">
      <c r="A162" s="2">
        <v>159</v>
      </c>
      <c r="B162" s="6" t="s">
        <v>177</v>
      </c>
      <c r="C162" s="6" t="s">
        <v>335</v>
      </c>
      <c r="D162" s="4" t="s">
        <v>14</v>
      </c>
      <c r="E162" s="5">
        <v>0</v>
      </c>
      <c r="F162" s="4"/>
      <c r="G162" s="25" t="s">
        <v>111</v>
      </c>
      <c r="H162" s="9" t="s">
        <v>16</v>
      </c>
      <c r="I162" s="9" t="s">
        <v>244</v>
      </c>
      <c r="J162" s="9">
        <v>41.19</v>
      </c>
      <c r="K162" s="9">
        <f t="shared" si="2"/>
        <v>0</v>
      </c>
    </row>
    <row r="163" spans="1:11" ht="19.5" customHeight="1">
      <c r="A163" s="2">
        <v>160</v>
      </c>
      <c r="B163" s="6" t="s">
        <v>233</v>
      </c>
      <c r="C163" s="6" t="s">
        <v>284</v>
      </c>
      <c r="D163" s="4" t="s">
        <v>38</v>
      </c>
      <c r="E163" s="5">
        <v>4</v>
      </c>
      <c r="F163" s="4"/>
      <c r="G163" s="6" t="s">
        <v>222</v>
      </c>
      <c r="H163" s="9" t="s">
        <v>16</v>
      </c>
      <c r="I163" s="9" t="s">
        <v>86</v>
      </c>
      <c r="J163" s="9">
        <v>36.5686</v>
      </c>
      <c r="K163" s="9">
        <f t="shared" si="2"/>
        <v>146.2744</v>
      </c>
    </row>
    <row r="164" spans="1:11" ht="15.75">
      <c r="A164" s="2">
        <v>161</v>
      </c>
      <c r="B164" s="6" t="s">
        <v>342</v>
      </c>
      <c r="C164" s="6" t="s">
        <v>343</v>
      </c>
      <c r="D164" s="4" t="s">
        <v>14</v>
      </c>
      <c r="E164" s="5">
        <v>0.6</v>
      </c>
      <c r="F164" s="4"/>
      <c r="G164" s="25" t="s">
        <v>15</v>
      </c>
      <c r="H164" s="9" t="s">
        <v>16</v>
      </c>
      <c r="I164" s="9" t="s">
        <v>166</v>
      </c>
      <c r="J164" s="9">
        <v>15.39</v>
      </c>
      <c r="K164" s="9">
        <f t="shared" si="2"/>
        <v>9.234</v>
      </c>
    </row>
    <row r="165" spans="1:11" ht="15.75">
      <c r="A165" s="2">
        <v>162</v>
      </c>
      <c r="B165" s="6" t="s">
        <v>179</v>
      </c>
      <c r="C165" s="6" t="s">
        <v>98</v>
      </c>
      <c r="D165" s="4" t="s">
        <v>14</v>
      </c>
      <c r="E165" s="5">
        <v>57</v>
      </c>
      <c r="F165" s="4"/>
      <c r="G165" s="25" t="s">
        <v>15</v>
      </c>
      <c r="H165" s="9" t="s">
        <v>16</v>
      </c>
      <c r="I165" s="9" t="s">
        <v>259</v>
      </c>
      <c r="J165" s="9">
        <v>63.41</v>
      </c>
      <c r="K165" s="9">
        <f>J165*E165</f>
        <v>3614.37</v>
      </c>
    </row>
    <row r="166" spans="1:11" ht="15.75">
      <c r="A166" s="2">
        <v>163</v>
      </c>
      <c r="B166" s="6" t="s">
        <v>99</v>
      </c>
      <c r="C166" s="6" t="s">
        <v>184</v>
      </c>
      <c r="D166" s="4" t="s">
        <v>14</v>
      </c>
      <c r="E166" s="5">
        <v>0</v>
      </c>
      <c r="F166" s="4"/>
      <c r="G166" s="25" t="s">
        <v>15</v>
      </c>
      <c r="H166" s="9" t="s">
        <v>16</v>
      </c>
      <c r="I166" s="9"/>
      <c r="J166" s="9">
        <v>64.07</v>
      </c>
      <c r="K166" s="9">
        <f t="shared" si="2"/>
        <v>0</v>
      </c>
    </row>
    <row r="167" spans="1:11" ht="15.75">
      <c r="A167" s="2">
        <v>164</v>
      </c>
      <c r="B167" s="6" t="s">
        <v>100</v>
      </c>
      <c r="C167" s="6" t="s">
        <v>101</v>
      </c>
      <c r="D167" s="4" t="s">
        <v>14</v>
      </c>
      <c r="E167" s="5">
        <v>3</v>
      </c>
      <c r="F167" s="4"/>
      <c r="G167" s="25" t="s">
        <v>15</v>
      </c>
      <c r="H167" s="9" t="s">
        <v>16</v>
      </c>
      <c r="I167" s="9" t="s">
        <v>214</v>
      </c>
      <c r="J167" s="9">
        <v>26.34</v>
      </c>
      <c r="K167" s="9">
        <f t="shared" si="2"/>
        <v>79.02</v>
      </c>
    </row>
    <row r="168" spans="1:11" ht="15.75">
      <c r="A168" s="2">
        <v>165</v>
      </c>
      <c r="B168" s="6" t="s">
        <v>185</v>
      </c>
      <c r="C168" s="6" t="s">
        <v>287</v>
      </c>
      <c r="D168" s="4" t="s">
        <v>14</v>
      </c>
      <c r="E168" s="5">
        <v>42</v>
      </c>
      <c r="F168" s="4"/>
      <c r="G168" s="25" t="s">
        <v>15</v>
      </c>
      <c r="H168" s="9" t="s">
        <v>16</v>
      </c>
      <c r="I168" s="9" t="s">
        <v>191</v>
      </c>
      <c r="J168" s="9">
        <v>13.47</v>
      </c>
      <c r="K168" s="9">
        <f t="shared" si="2"/>
        <v>565.74</v>
      </c>
    </row>
    <row r="169" spans="1:11" ht="15.75">
      <c r="A169" s="2">
        <v>166</v>
      </c>
      <c r="B169" s="6" t="s">
        <v>185</v>
      </c>
      <c r="C169" s="6" t="s">
        <v>404</v>
      </c>
      <c r="D169" s="4" t="s">
        <v>14</v>
      </c>
      <c r="E169" s="5">
        <v>1</v>
      </c>
      <c r="F169" s="4"/>
      <c r="G169" s="25" t="s">
        <v>111</v>
      </c>
      <c r="H169" s="9" t="s">
        <v>16</v>
      </c>
      <c r="I169" s="9" t="s">
        <v>215</v>
      </c>
      <c r="J169" s="9">
        <v>370.5</v>
      </c>
      <c r="K169" s="9">
        <f t="shared" si="2"/>
        <v>370.5</v>
      </c>
    </row>
    <row r="170" spans="1:11" ht="15.75">
      <c r="A170" s="2">
        <v>167</v>
      </c>
      <c r="B170" s="6" t="s">
        <v>185</v>
      </c>
      <c r="C170" s="6" t="s">
        <v>435</v>
      </c>
      <c r="D170" s="4" t="s">
        <v>273</v>
      </c>
      <c r="E170" s="5">
        <v>2000</v>
      </c>
      <c r="F170" s="4"/>
      <c r="G170" s="25" t="s">
        <v>111</v>
      </c>
      <c r="H170" s="9" t="s">
        <v>16</v>
      </c>
      <c r="I170" s="9" t="s">
        <v>86</v>
      </c>
      <c r="J170" s="9">
        <v>0.475</v>
      </c>
      <c r="K170" s="9">
        <f t="shared" si="2"/>
        <v>950</v>
      </c>
    </row>
    <row r="171" spans="1:11" ht="15.75">
      <c r="A171" s="2">
        <v>168</v>
      </c>
      <c r="B171" s="6" t="s">
        <v>201</v>
      </c>
      <c r="C171" s="6" t="s">
        <v>202</v>
      </c>
      <c r="D171" s="4" t="s">
        <v>14</v>
      </c>
      <c r="E171" s="5">
        <v>0</v>
      </c>
      <c r="F171" s="4"/>
      <c r="G171" s="25" t="s">
        <v>15</v>
      </c>
      <c r="H171" s="9" t="s">
        <v>16</v>
      </c>
      <c r="I171" s="20" t="s">
        <v>29</v>
      </c>
      <c r="J171" s="9">
        <v>4694.76</v>
      </c>
      <c r="K171" s="9">
        <f t="shared" si="2"/>
        <v>0</v>
      </c>
    </row>
    <row r="172" spans="1:11" ht="15.75">
      <c r="A172" s="2">
        <v>169</v>
      </c>
      <c r="B172" s="6" t="s">
        <v>201</v>
      </c>
      <c r="C172" s="6" t="s">
        <v>202</v>
      </c>
      <c r="D172" s="4" t="s">
        <v>28</v>
      </c>
      <c r="E172" s="5">
        <v>7</v>
      </c>
      <c r="F172" s="4"/>
      <c r="G172" s="25" t="s">
        <v>223</v>
      </c>
      <c r="H172" s="9" t="s">
        <v>16</v>
      </c>
      <c r="I172" s="20" t="s">
        <v>29</v>
      </c>
      <c r="J172" s="9">
        <v>4394.6719</v>
      </c>
      <c r="K172" s="9">
        <f t="shared" si="2"/>
        <v>30762.7033</v>
      </c>
    </row>
    <row r="173" spans="1:11" ht="15.75">
      <c r="A173" s="2">
        <v>170</v>
      </c>
      <c r="B173" s="54" t="s">
        <v>447</v>
      </c>
      <c r="C173" s="6" t="s">
        <v>448</v>
      </c>
      <c r="D173" s="4" t="s">
        <v>14</v>
      </c>
      <c r="E173" s="5">
        <v>15</v>
      </c>
      <c r="F173" s="4"/>
      <c r="G173" s="25" t="s">
        <v>15</v>
      </c>
      <c r="H173" s="9" t="s">
        <v>16</v>
      </c>
      <c r="I173" s="20" t="s">
        <v>191</v>
      </c>
      <c r="J173" s="9">
        <v>202.44</v>
      </c>
      <c r="K173" s="9">
        <f t="shared" si="2"/>
        <v>3036.6</v>
      </c>
    </row>
    <row r="174" spans="1:11" ht="15.75">
      <c r="A174" s="2">
        <v>171</v>
      </c>
      <c r="B174" s="10" t="s">
        <v>196</v>
      </c>
      <c r="C174" s="39" t="s">
        <v>197</v>
      </c>
      <c r="D174" s="4" t="s">
        <v>28</v>
      </c>
      <c r="E174" s="5">
        <v>2</v>
      </c>
      <c r="F174" s="4"/>
      <c r="G174" s="25" t="s">
        <v>15</v>
      </c>
      <c r="H174" s="9" t="s">
        <v>16</v>
      </c>
      <c r="I174" s="9" t="s">
        <v>141</v>
      </c>
      <c r="J174" s="9">
        <v>98.13</v>
      </c>
      <c r="K174" s="9">
        <f t="shared" si="2"/>
        <v>196.26</v>
      </c>
    </row>
    <row r="175" spans="1:11" ht="25.5">
      <c r="A175" s="2">
        <v>172</v>
      </c>
      <c r="B175" s="10" t="s">
        <v>196</v>
      </c>
      <c r="C175" s="41" t="s">
        <v>326</v>
      </c>
      <c r="D175" s="4" t="s">
        <v>28</v>
      </c>
      <c r="E175" s="5">
        <v>105</v>
      </c>
      <c r="F175" s="4"/>
      <c r="G175" s="25" t="s">
        <v>223</v>
      </c>
      <c r="H175" s="9" t="s">
        <v>16</v>
      </c>
      <c r="I175" s="9" t="s">
        <v>316</v>
      </c>
      <c r="J175" s="9">
        <v>185.37</v>
      </c>
      <c r="K175" s="9">
        <f t="shared" si="2"/>
        <v>19463.850000000002</v>
      </c>
    </row>
    <row r="176" spans="1:11" ht="25.5">
      <c r="A176" s="2">
        <v>173</v>
      </c>
      <c r="B176" s="10" t="s">
        <v>196</v>
      </c>
      <c r="C176" s="41" t="s">
        <v>409</v>
      </c>
      <c r="D176" s="4" t="s">
        <v>14</v>
      </c>
      <c r="E176" s="5">
        <v>8</v>
      </c>
      <c r="F176" s="4"/>
      <c r="G176" s="25" t="s">
        <v>111</v>
      </c>
      <c r="H176" s="9" t="s">
        <v>16</v>
      </c>
      <c r="I176" s="9" t="s">
        <v>384</v>
      </c>
      <c r="J176" s="9">
        <v>171</v>
      </c>
      <c r="K176" s="9">
        <f t="shared" si="2"/>
        <v>1368</v>
      </c>
    </row>
    <row r="177" spans="1:11" ht="15.75">
      <c r="A177" s="2">
        <v>174</v>
      </c>
      <c r="B177" s="6" t="s">
        <v>102</v>
      </c>
      <c r="C177" s="17" t="s">
        <v>348</v>
      </c>
      <c r="D177" s="4" t="s">
        <v>347</v>
      </c>
      <c r="E177" s="5">
        <v>0</v>
      </c>
      <c r="F177" s="4"/>
      <c r="G177" s="25" t="s">
        <v>15</v>
      </c>
      <c r="H177" s="9" t="s">
        <v>16</v>
      </c>
      <c r="I177" s="9" t="s">
        <v>140</v>
      </c>
      <c r="J177" s="9">
        <v>26</v>
      </c>
      <c r="K177" s="9">
        <f t="shared" si="2"/>
        <v>0</v>
      </c>
    </row>
    <row r="178" spans="1:11" ht="15.75">
      <c r="A178" s="2">
        <v>175</v>
      </c>
      <c r="B178" s="6" t="s">
        <v>340</v>
      </c>
      <c r="C178" s="47" t="s">
        <v>341</v>
      </c>
      <c r="D178" s="4" t="s">
        <v>14</v>
      </c>
      <c r="E178" s="5">
        <v>0</v>
      </c>
      <c r="F178" s="4"/>
      <c r="G178" s="25" t="s">
        <v>15</v>
      </c>
      <c r="H178" s="9" t="s">
        <v>16</v>
      </c>
      <c r="I178" s="9" t="s">
        <v>296</v>
      </c>
      <c r="J178" s="9">
        <v>59.76</v>
      </c>
      <c r="K178" s="9">
        <f t="shared" si="2"/>
        <v>0</v>
      </c>
    </row>
    <row r="179" spans="1:11" ht="15.75">
      <c r="A179" s="2">
        <v>176</v>
      </c>
      <c r="B179" s="6" t="s">
        <v>103</v>
      </c>
      <c r="C179" s="6" t="s">
        <v>104</v>
      </c>
      <c r="D179" s="4" t="s">
        <v>14</v>
      </c>
      <c r="E179" s="5">
        <v>0</v>
      </c>
      <c r="F179" s="4"/>
      <c r="G179" s="25" t="s">
        <v>15</v>
      </c>
      <c r="H179" s="9" t="s">
        <v>16</v>
      </c>
      <c r="I179" s="9"/>
      <c r="J179" s="9">
        <v>55</v>
      </c>
      <c r="K179" s="9">
        <f t="shared" si="2"/>
        <v>0</v>
      </c>
    </row>
    <row r="180" spans="1:11" ht="15.75">
      <c r="A180" s="2">
        <v>177</v>
      </c>
      <c r="B180" s="6" t="s">
        <v>245</v>
      </c>
      <c r="C180" s="6" t="s">
        <v>246</v>
      </c>
      <c r="D180" s="4" t="s">
        <v>28</v>
      </c>
      <c r="E180" s="5">
        <v>590</v>
      </c>
      <c r="F180" s="4"/>
      <c r="G180" s="25" t="s">
        <v>15</v>
      </c>
      <c r="H180" s="9" t="s">
        <v>16</v>
      </c>
      <c r="I180" s="9" t="s">
        <v>226</v>
      </c>
      <c r="J180" s="9">
        <v>16</v>
      </c>
      <c r="K180" s="9">
        <f t="shared" si="2"/>
        <v>9440</v>
      </c>
    </row>
    <row r="181" spans="1:11" ht="15.75">
      <c r="A181" s="2">
        <v>178</v>
      </c>
      <c r="B181" s="6" t="s">
        <v>105</v>
      </c>
      <c r="C181" s="6" t="s">
        <v>106</v>
      </c>
      <c r="D181" s="4" t="s">
        <v>14</v>
      </c>
      <c r="E181" s="5">
        <v>20</v>
      </c>
      <c r="F181" s="4"/>
      <c r="G181" s="25" t="s">
        <v>15</v>
      </c>
      <c r="H181" s="9" t="s">
        <v>16</v>
      </c>
      <c r="I181" s="9" t="s">
        <v>384</v>
      </c>
      <c r="J181" s="9">
        <v>21.9</v>
      </c>
      <c r="K181" s="9">
        <f t="shared" si="2"/>
        <v>438</v>
      </c>
    </row>
    <row r="182" spans="1:11" ht="15.75" customHeight="1">
      <c r="A182" s="2">
        <v>179</v>
      </c>
      <c r="B182" s="6" t="s">
        <v>188</v>
      </c>
      <c r="C182" s="6" t="s">
        <v>189</v>
      </c>
      <c r="D182" s="4" t="s">
        <v>14</v>
      </c>
      <c r="E182" s="5">
        <v>8</v>
      </c>
      <c r="F182" s="4"/>
      <c r="G182" s="25" t="s">
        <v>15</v>
      </c>
      <c r="H182" s="9" t="s">
        <v>16</v>
      </c>
      <c r="I182" s="9" t="s">
        <v>228</v>
      </c>
      <c r="J182" s="9">
        <v>173.81</v>
      </c>
      <c r="K182" s="9">
        <f t="shared" si="2"/>
        <v>1390.48</v>
      </c>
    </row>
    <row r="183" spans="1:11" ht="15.75" customHeight="1">
      <c r="A183" s="2">
        <v>180</v>
      </c>
      <c r="B183" s="6" t="s">
        <v>220</v>
      </c>
      <c r="C183" s="6" t="s">
        <v>315</v>
      </c>
      <c r="D183" s="4" t="s">
        <v>38</v>
      </c>
      <c r="E183" s="5">
        <v>0</v>
      </c>
      <c r="F183" s="4"/>
      <c r="G183" s="25" t="s">
        <v>111</v>
      </c>
      <c r="H183" s="9" t="s">
        <v>16</v>
      </c>
      <c r="I183" s="9" t="s">
        <v>86</v>
      </c>
      <c r="J183" s="9">
        <v>54</v>
      </c>
      <c r="K183" s="9">
        <f t="shared" si="2"/>
        <v>0</v>
      </c>
    </row>
    <row r="184" spans="1:11" ht="15.75">
      <c r="A184" s="2">
        <v>181</v>
      </c>
      <c r="B184" s="6" t="s">
        <v>107</v>
      </c>
      <c r="C184" s="6" t="s">
        <v>108</v>
      </c>
      <c r="D184" s="4" t="s">
        <v>38</v>
      </c>
      <c r="E184" s="5">
        <v>0</v>
      </c>
      <c r="F184" s="4"/>
      <c r="G184" s="25" t="s">
        <v>15</v>
      </c>
      <c r="H184" s="9" t="s">
        <v>16</v>
      </c>
      <c r="I184" s="9" t="s">
        <v>208</v>
      </c>
      <c r="J184" s="9">
        <v>41.2</v>
      </c>
      <c r="K184" s="9">
        <f t="shared" si="2"/>
        <v>0</v>
      </c>
    </row>
    <row r="185" spans="1:11" ht="15.75">
      <c r="A185" s="2">
        <v>182</v>
      </c>
      <c r="B185" s="6" t="s">
        <v>109</v>
      </c>
      <c r="C185" s="6" t="s">
        <v>378</v>
      </c>
      <c r="D185" s="4" t="s">
        <v>368</v>
      </c>
      <c r="E185" s="5">
        <v>60</v>
      </c>
      <c r="F185" s="4"/>
      <c r="G185" s="25" t="s">
        <v>15</v>
      </c>
      <c r="H185" s="9" t="s">
        <v>16</v>
      </c>
      <c r="I185" s="9" t="s">
        <v>325</v>
      </c>
      <c r="J185" s="9">
        <v>91.53</v>
      </c>
      <c r="K185" s="9">
        <f t="shared" si="2"/>
        <v>5491.8</v>
      </c>
    </row>
    <row r="186" spans="1:11" ht="15.75">
      <c r="A186" s="2">
        <v>183</v>
      </c>
      <c r="B186" s="6" t="s">
        <v>109</v>
      </c>
      <c r="C186" s="6" t="s">
        <v>379</v>
      </c>
      <c r="D186" s="4" t="s">
        <v>368</v>
      </c>
      <c r="E186" s="5">
        <v>55</v>
      </c>
      <c r="F186" s="4"/>
      <c r="G186" s="25" t="s">
        <v>15</v>
      </c>
      <c r="H186" s="9" t="s">
        <v>16</v>
      </c>
      <c r="I186" s="9" t="s">
        <v>325</v>
      </c>
      <c r="J186" s="9">
        <v>91.53</v>
      </c>
      <c r="K186" s="9">
        <f t="shared" si="2"/>
        <v>5034.15</v>
      </c>
    </row>
    <row r="187" spans="1:11" ht="15.75">
      <c r="A187" s="2">
        <v>184</v>
      </c>
      <c r="B187" s="6" t="s">
        <v>109</v>
      </c>
      <c r="C187" s="6" t="s">
        <v>376</v>
      </c>
      <c r="D187" s="4" t="s">
        <v>110</v>
      </c>
      <c r="E187" s="5">
        <v>600</v>
      </c>
      <c r="F187" s="4"/>
      <c r="G187" s="25" t="s">
        <v>15</v>
      </c>
      <c r="H187" s="9" t="s">
        <v>16</v>
      </c>
      <c r="I187" s="9" t="s">
        <v>313</v>
      </c>
      <c r="J187" s="9">
        <v>4.47</v>
      </c>
      <c r="K187" s="9">
        <f t="shared" si="2"/>
        <v>2682</v>
      </c>
    </row>
    <row r="188" spans="1:11" ht="15.75">
      <c r="A188" s="2">
        <v>185</v>
      </c>
      <c r="B188" s="6" t="s">
        <v>109</v>
      </c>
      <c r="C188" s="6" t="s">
        <v>377</v>
      </c>
      <c r="D188" s="4" t="s">
        <v>110</v>
      </c>
      <c r="E188" s="5">
        <v>50</v>
      </c>
      <c r="F188" s="4"/>
      <c r="G188" s="25" t="s">
        <v>15</v>
      </c>
      <c r="H188" s="9" t="s">
        <v>16</v>
      </c>
      <c r="I188" s="9" t="s">
        <v>325</v>
      </c>
      <c r="J188" s="9">
        <v>4.47</v>
      </c>
      <c r="K188" s="9">
        <f t="shared" si="2"/>
        <v>223.5</v>
      </c>
    </row>
    <row r="189" spans="1:11" ht="15.75">
      <c r="A189" s="2">
        <v>186</v>
      </c>
      <c r="B189" s="6" t="s">
        <v>109</v>
      </c>
      <c r="C189" s="6" t="s">
        <v>374</v>
      </c>
      <c r="D189" s="4" t="s">
        <v>110</v>
      </c>
      <c r="E189" s="5">
        <v>350</v>
      </c>
      <c r="F189" s="4"/>
      <c r="G189" s="25" t="s">
        <v>15</v>
      </c>
      <c r="H189" s="9" t="s">
        <v>16</v>
      </c>
      <c r="I189" s="9" t="s">
        <v>174</v>
      </c>
      <c r="J189" s="9">
        <v>6.53</v>
      </c>
      <c r="K189" s="9">
        <f t="shared" si="2"/>
        <v>2285.5</v>
      </c>
    </row>
    <row r="190" spans="1:11" ht="15.75">
      <c r="A190" s="2">
        <v>187</v>
      </c>
      <c r="B190" s="6" t="s">
        <v>109</v>
      </c>
      <c r="C190" s="6" t="s">
        <v>375</v>
      </c>
      <c r="D190" s="4" t="s">
        <v>110</v>
      </c>
      <c r="E190" s="5">
        <v>150</v>
      </c>
      <c r="F190" s="4"/>
      <c r="G190" s="25" t="s">
        <v>15</v>
      </c>
      <c r="H190" s="9" t="s">
        <v>16</v>
      </c>
      <c r="I190" s="9" t="s">
        <v>174</v>
      </c>
      <c r="J190" s="9">
        <v>6.53</v>
      </c>
      <c r="K190" s="9">
        <f t="shared" si="2"/>
        <v>979.5</v>
      </c>
    </row>
    <row r="191" spans="1:11" ht="15.75">
      <c r="A191" s="2">
        <v>188</v>
      </c>
      <c r="B191" s="6" t="s">
        <v>109</v>
      </c>
      <c r="C191" s="6" t="s">
        <v>396</v>
      </c>
      <c r="D191" s="4" t="s">
        <v>110</v>
      </c>
      <c r="E191" s="5">
        <v>0</v>
      </c>
      <c r="F191" s="4"/>
      <c r="G191" s="25" t="s">
        <v>15</v>
      </c>
      <c r="H191" s="9" t="s">
        <v>16</v>
      </c>
      <c r="I191" s="9" t="s">
        <v>384</v>
      </c>
      <c r="J191" s="9">
        <v>17.66</v>
      </c>
      <c r="K191" s="9">
        <f t="shared" si="2"/>
        <v>0</v>
      </c>
    </row>
    <row r="192" spans="1:11" ht="15.75">
      <c r="A192" s="2">
        <v>189</v>
      </c>
      <c r="B192" s="6" t="s">
        <v>109</v>
      </c>
      <c r="C192" s="6" t="s">
        <v>299</v>
      </c>
      <c r="D192" s="4" t="s">
        <v>110</v>
      </c>
      <c r="E192" s="5">
        <v>1000</v>
      </c>
      <c r="F192" s="4"/>
      <c r="G192" s="25" t="s">
        <v>111</v>
      </c>
      <c r="H192" s="9" t="s">
        <v>16</v>
      </c>
      <c r="I192" s="9" t="s">
        <v>225</v>
      </c>
      <c r="J192" s="9">
        <v>12.43</v>
      </c>
      <c r="K192" s="9">
        <f t="shared" si="2"/>
        <v>12430</v>
      </c>
    </row>
    <row r="193" spans="1:11" ht="15.75">
      <c r="A193" s="2">
        <v>190</v>
      </c>
      <c r="B193" s="6" t="s">
        <v>109</v>
      </c>
      <c r="C193" s="6" t="s">
        <v>299</v>
      </c>
      <c r="D193" s="4" t="s">
        <v>110</v>
      </c>
      <c r="E193" s="5">
        <v>1900</v>
      </c>
      <c r="F193" s="4"/>
      <c r="G193" s="25" t="s">
        <v>111</v>
      </c>
      <c r="H193" s="9" t="s">
        <v>16</v>
      </c>
      <c r="I193" s="9" t="s">
        <v>215</v>
      </c>
      <c r="J193" s="9">
        <v>12.43</v>
      </c>
      <c r="K193" s="9">
        <f t="shared" si="2"/>
        <v>23617</v>
      </c>
    </row>
    <row r="194" spans="1:11" ht="15.75">
      <c r="A194" s="2">
        <v>191</v>
      </c>
      <c r="B194" s="6" t="s">
        <v>336</v>
      </c>
      <c r="C194" s="6" t="s">
        <v>337</v>
      </c>
      <c r="D194" s="4" t="s">
        <v>14</v>
      </c>
      <c r="E194" s="5">
        <v>8</v>
      </c>
      <c r="F194" s="4"/>
      <c r="G194" s="25" t="s">
        <v>111</v>
      </c>
      <c r="H194" s="9" t="s">
        <v>16</v>
      </c>
      <c r="I194" s="9" t="s">
        <v>301</v>
      </c>
      <c r="J194" s="9">
        <v>38.15</v>
      </c>
      <c r="K194" s="9">
        <f t="shared" si="2"/>
        <v>305.2</v>
      </c>
    </row>
    <row r="195" spans="1:11" ht="15.75">
      <c r="A195" s="2">
        <v>192</v>
      </c>
      <c r="B195" s="6" t="s">
        <v>113</v>
      </c>
      <c r="C195" s="6" t="s">
        <v>114</v>
      </c>
      <c r="D195" s="4" t="s">
        <v>14</v>
      </c>
      <c r="E195" s="5">
        <v>1</v>
      </c>
      <c r="F195" s="4" t="s">
        <v>463</v>
      </c>
      <c r="G195" s="25" t="s">
        <v>15</v>
      </c>
      <c r="H195" s="9" t="s">
        <v>16</v>
      </c>
      <c r="I195" s="9" t="s">
        <v>296</v>
      </c>
      <c r="J195" s="9">
        <v>524.3</v>
      </c>
      <c r="K195" s="9">
        <f t="shared" si="2"/>
        <v>524.3</v>
      </c>
    </row>
    <row r="196" spans="1:11" ht="15.75">
      <c r="A196" s="2">
        <v>193</v>
      </c>
      <c r="B196" s="6" t="s">
        <v>113</v>
      </c>
      <c r="C196" s="6" t="s">
        <v>114</v>
      </c>
      <c r="D196" s="4" t="s">
        <v>14</v>
      </c>
      <c r="E196" s="5">
        <v>12</v>
      </c>
      <c r="F196" s="4" t="s">
        <v>460</v>
      </c>
      <c r="G196" s="25" t="s">
        <v>15</v>
      </c>
      <c r="H196" s="9" t="s">
        <v>16</v>
      </c>
      <c r="I196" s="9" t="s">
        <v>190</v>
      </c>
      <c r="J196" s="9">
        <v>524.3</v>
      </c>
      <c r="K196" s="9">
        <f>J196*E196</f>
        <v>6291.599999999999</v>
      </c>
    </row>
    <row r="197" spans="1:11" ht="15.75">
      <c r="A197" s="2">
        <v>194</v>
      </c>
      <c r="B197" s="6" t="s">
        <v>115</v>
      </c>
      <c r="C197" s="6" t="s">
        <v>254</v>
      </c>
      <c r="D197" s="4" t="s">
        <v>28</v>
      </c>
      <c r="E197" s="5">
        <v>50</v>
      </c>
      <c r="F197" s="4"/>
      <c r="G197" s="25" t="s">
        <v>15</v>
      </c>
      <c r="H197" s="9" t="s">
        <v>16</v>
      </c>
      <c r="I197" s="9" t="s">
        <v>278</v>
      </c>
      <c r="J197" s="9">
        <v>11.1</v>
      </c>
      <c r="K197" s="9">
        <f t="shared" si="2"/>
        <v>555</v>
      </c>
    </row>
    <row r="198" spans="1:11" ht="15.75">
      <c r="A198" s="2">
        <v>195</v>
      </c>
      <c r="B198" s="6" t="s">
        <v>117</v>
      </c>
      <c r="C198" s="6" t="s">
        <v>373</v>
      </c>
      <c r="D198" s="4" t="s">
        <v>368</v>
      </c>
      <c r="E198" s="5">
        <v>8</v>
      </c>
      <c r="F198" s="4"/>
      <c r="G198" s="25" t="s">
        <v>15</v>
      </c>
      <c r="H198" s="9" t="s">
        <v>16</v>
      </c>
      <c r="I198" s="9" t="s">
        <v>313</v>
      </c>
      <c r="J198" s="9">
        <v>62.05</v>
      </c>
      <c r="K198" s="9">
        <f t="shared" si="2"/>
        <v>496.4</v>
      </c>
    </row>
    <row r="199" spans="1:11" ht="15.75">
      <c r="A199" s="2">
        <v>196</v>
      </c>
      <c r="B199" s="6" t="s">
        <v>386</v>
      </c>
      <c r="C199" s="6" t="s">
        <v>387</v>
      </c>
      <c r="D199" s="4" t="s">
        <v>14</v>
      </c>
      <c r="E199" s="5">
        <v>0</v>
      </c>
      <c r="F199" s="4"/>
      <c r="G199" s="25" t="s">
        <v>15</v>
      </c>
      <c r="H199" s="9" t="s">
        <v>16</v>
      </c>
      <c r="I199" s="9" t="s">
        <v>244</v>
      </c>
      <c r="J199" s="9">
        <v>278.2</v>
      </c>
      <c r="K199" s="9">
        <f t="shared" si="2"/>
        <v>0</v>
      </c>
    </row>
    <row r="200" spans="1:11" ht="15.75">
      <c r="A200" s="2">
        <v>197</v>
      </c>
      <c r="B200" s="6" t="s">
        <v>118</v>
      </c>
      <c r="C200" s="6" t="s">
        <v>261</v>
      </c>
      <c r="D200" s="4" t="s">
        <v>38</v>
      </c>
      <c r="E200" s="5">
        <v>59</v>
      </c>
      <c r="F200" s="4"/>
      <c r="G200" s="25" t="s">
        <v>15</v>
      </c>
      <c r="H200" s="9" t="s">
        <v>16</v>
      </c>
      <c r="I200" s="9" t="s">
        <v>449</v>
      </c>
      <c r="J200" s="9">
        <v>23.73</v>
      </c>
      <c r="K200" s="9">
        <f aca="true" t="shared" si="3" ref="K200:K240">J200*E200</f>
        <v>1400.07</v>
      </c>
    </row>
    <row r="201" spans="1:11" ht="15.75">
      <c r="A201" s="2">
        <v>198</v>
      </c>
      <c r="B201" s="6" t="s">
        <v>119</v>
      </c>
      <c r="C201" s="6" t="s">
        <v>120</v>
      </c>
      <c r="D201" s="4" t="s">
        <v>38</v>
      </c>
      <c r="E201" s="57">
        <v>30</v>
      </c>
      <c r="F201" s="14"/>
      <c r="G201" s="25" t="s">
        <v>15</v>
      </c>
      <c r="H201" s="9" t="s">
        <v>16</v>
      </c>
      <c r="I201" s="9" t="s">
        <v>449</v>
      </c>
      <c r="J201" s="9">
        <v>30.05</v>
      </c>
      <c r="K201" s="9">
        <f t="shared" si="3"/>
        <v>901.5</v>
      </c>
    </row>
    <row r="202" spans="1:11" ht="15.75">
      <c r="A202" s="2">
        <v>199</v>
      </c>
      <c r="B202" s="6" t="s">
        <v>309</v>
      </c>
      <c r="C202" s="6" t="s">
        <v>310</v>
      </c>
      <c r="D202" s="4" t="s">
        <v>28</v>
      </c>
      <c r="E202" s="5">
        <v>1</v>
      </c>
      <c r="F202" s="4"/>
      <c r="G202" s="25" t="s">
        <v>111</v>
      </c>
      <c r="H202" s="9" t="s">
        <v>16</v>
      </c>
      <c r="I202" s="9" t="s">
        <v>212</v>
      </c>
      <c r="J202" s="9">
        <v>29.98625231</v>
      </c>
      <c r="K202" s="9">
        <f t="shared" si="3"/>
        <v>29.98625231</v>
      </c>
    </row>
    <row r="203" spans="1:11" ht="15.75">
      <c r="A203" s="2">
        <v>200</v>
      </c>
      <c r="B203" s="6" t="s">
        <v>121</v>
      </c>
      <c r="C203" s="6" t="s">
        <v>260</v>
      </c>
      <c r="D203" s="4" t="s">
        <v>38</v>
      </c>
      <c r="E203" s="5">
        <v>15</v>
      </c>
      <c r="F203" s="4"/>
      <c r="G203" s="25" t="s">
        <v>15</v>
      </c>
      <c r="H203" s="9" t="s">
        <v>16</v>
      </c>
      <c r="I203" s="9" t="s">
        <v>29</v>
      </c>
      <c r="J203" s="9">
        <v>73.68</v>
      </c>
      <c r="K203" s="9">
        <f t="shared" si="3"/>
        <v>1105.2</v>
      </c>
    </row>
    <row r="204" spans="1:11" ht="31.5">
      <c r="A204" s="2">
        <v>201</v>
      </c>
      <c r="B204" s="6" t="s">
        <v>122</v>
      </c>
      <c r="C204" s="50" t="s">
        <v>390</v>
      </c>
      <c r="D204" s="4" t="s">
        <v>28</v>
      </c>
      <c r="E204" s="5">
        <v>20</v>
      </c>
      <c r="F204" s="4"/>
      <c r="G204" s="25" t="s">
        <v>15</v>
      </c>
      <c r="H204" s="9" t="s">
        <v>16</v>
      </c>
      <c r="I204" s="9" t="s">
        <v>112</v>
      </c>
      <c r="J204" s="9">
        <v>20.49</v>
      </c>
      <c r="K204" s="9">
        <f t="shared" si="3"/>
        <v>409.79999999999995</v>
      </c>
    </row>
    <row r="205" spans="1:11" ht="31.5">
      <c r="A205" s="2">
        <v>202</v>
      </c>
      <c r="B205" s="6" t="s">
        <v>122</v>
      </c>
      <c r="C205" s="50" t="s">
        <v>390</v>
      </c>
      <c r="D205" s="4" t="s">
        <v>28</v>
      </c>
      <c r="E205" s="5">
        <v>10</v>
      </c>
      <c r="F205" s="4"/>
      <c r="G205" s="25" t="s">
        <v>15</v>
      </c>
      <c r="H205" s="9" t="s">
        <v>16</v>
      </c>
      <c r="I205" s="9" t="s">
        <v>350</v>
      </c>
      <c r="J205" s="9">
        <v>20.49</v>
      </c>
      <c r="K205" s="9">
        <f t="shared" si="3"/>
        <v>204.89999999999998</v>
      </c>
    </row>
    <row r="206" spans="1:11" ht="31.5">
      <c r="A206" s="2">
        <v>203</v>
      </c>
      <c r="B206" s="6" t="s">
        <v>122</v>
      </c>
      <c r="C206" s="49" t="s">
        <v>392</v>
      </c>
      <c r="D206" s="4" t="s">
        <v>28</v>
      </c>
      <c r="E206" s="5">
        <v>30</v>
      </c>
      <c r="F206" s="4"/>
      <c r="G206" s="25" t="s">
        <v>15</v>
      </c>
      <c r="H206" s="9" t="s">
        <v>16</v>
      </c>
      <c r="I206" s="9" t="s">
        <v>112</v>
      </c>
      <c r="J206" s="9">
        <v>20.49</v>
      </c>
      <c r="K206" s="9">
        <f t="shared" si="3"/>
        <v>614.6999999999999</v>
      </c>
    </row>
    <row r="207" spans="1:11" ht="31.5">
      <c r="A207" s="2">
        <v>204</v>
      </c>
      <c r="B207" s="6" t="s">
        <v>122</v>
      </c>
      <c r="C207" s="49" t="s">
        <v>391</v>
      </c>
      <c r="D207" s="4" t="s">
        <v>28</v>
      </c>
      <c r="E207" s="5">
        <v>6</v>
      </c>
      <c r="F207" s="4"/>
      <c r="G207" s="25" t="s">
        <v>15</v>
      </c>
      <c r="H207" s="9" t="s">
        <v>16</v>
      </c>
      <c r="I207" s="9" t="s">
        <v>350</v>
      </c>
      <c r="J207" s="9">
        <v>20.49</v>
      </c>
      <c r="K207" s="9">
        <f t="shared" si="3"/>
        <v>122.94</v>
      </c>
    </row>
    <row r="208" spans="1:11" ht="15.75">
      <c r="A208" s="2">
        <v>205</v>
      </c>
      <c r="B208" s="6" t="s">
        <v>122</v>
      </c>
      <c r="C208" s="6" t="s">
        <v>243</v>
      </c>
      <c r="D208" s="4" t="s">
        <v>28</v>
      </c>
      <c r="E208" s="5">
        <v>0</v>
      </c>
      <c r="F208" s="4"/>
      <c r="G208" s="25" t="s">
        <v>15</v>
      </c>
      <c r="H208" s="9" t="s">
        <v>16</v>
      </c>
      <c r="I208" s="9" t="s">
        <v>244</v>
      </c>
      <c r="J208" s="9">
        <v>34</v>
      </c>
      <c r="K208" s="9">
        <f t="shared" si="3"/>
        <v>0</v>
      </c>
    </row>
    <row r="209" spans="1:11" ht="31.5">
      <c r="A209" s="2">
        <v>206</v>
      </c>
      <c r="B209" s="6" t="s">
        <v>122</v>
      </c>
      <c r="C209" s="50" t="s">
        <v>393</v>
      </c>
      <c r="D209" s="4" t="s">
        <v>28</v>
      </c>
      <c r="E209" s="5">
        <v>0</v>
      </c>
      <c r="F209" s="4"/>
      <c r="G209" s="25" t="s">
        <v>15</v>
      </c>
      <c r="H209" s="9" t="s">
        <v>16</v>
      </c>
      <c r="I209" s="9" t="s">
        <v>228</v>
      </c>
      <c r="J209" s="9">
        <v>25.19</v>
      </c>
      <c r="K209" s="9">
        <f t="shared" si="3"/>
        <v>0</v>
      </c>
    </row>
    <row r="210" spans="1:11" ht="15.75">
      <c r="A210" s="2">
        <v>207</v>
      </c>
      <c r="B210" s="6" t="s">
        <v>142</v>
      </c>
      <c r="C210" s="8" t="s">
        <v>159</v>
      </c>
      <c r="D210" s="4" t="s">
        <v>14</v>
      </c>
      <c r="E210" s="5">
        <v>0</v>
      </c>
      <c r="F210" s="4"/>
      <c r="G210" s="25" t="s">
        <v>15</v>
      </c>
      <c r="H210" s="9" t="s">
        <v>16</v>
      </c>
      <c r="I210" s="9" t="s">
        <v>208</v>
      </c>
      <c r="J210" s="9">
        <v>399.78</v>
      </c>
      <c r="K210" s="9">
        <f t="shared" si="3"/>
        <v>0</v>
      </c>
    </row>
    <row r="211" spans="1:11" ht="15.75">
      <c r="A211" s="2">
        <v>208</v>
      </c>
      <c r="B211" s="6" t="s">
        <v>123</v>
      </c>
      <c r="C211" s="6" t="s">
        <v>262</v>
      </c>
      <c r="D211" s="4" t="s">
        <v>14</v>
      </c>
      <c r="E211" s="5">
        <v>2.6</v>
      </c>
      <c r="F211" s="4" t="s">
        <v>465</v>
      </c>
      <c r="G211" s="25" t="s">
        <v>15</v>
      </c>
      <c r="H211" s="9" t="s">
        <v>16</v>
      </c>
      <c r="I211" s="9" t="s">
        <v>244</v>
      </c>
      <c r="J211" s="9">
        <v>90.95</v>
      </c>
      <c r="K211" s="9">
        <f t="shared" si="3"/>
        <v>236.47000000000003</v>
      </c>
    </row>
    <row r="212" spans="1:11" ht="15.75">
      <c r="A212" s="2">
        <v>209</v>
      </c>
      <c r="B212" s="6" t="s">
        <v>124</v>
      </c>
      <c r="C212" s="6" t="s">
        <v>125</v>
      </c>
      <c r="D212" s="4" t="s">
        <v>14</v>
      </c>
      <c r="E212" s="5">
        <v>37</v>
      </c>
      <c r="F212" s="4" t="s">
        <v>466</v>
      </c>
      <c r="G212" s="25" t="s">
        <v>15</v>
      </c>
      <c r="H212" s="9" t="s">
        <v>16</v>
      </c>
      <c r="I212" s="9" t="s">
        <v>382</v>
      </c>
      <c r="J212" s="9">
        <v>310.3</v>
      </c>
      <c r="K212" s="9">
        <f t="shared" si="3"/>
        <v>11481.1</v>
      </c>
    </row>
    <row r="213" spans="1:11" ht="15.75">
      <c r="A213" s="2">
        <v>210</v>
      </c>
      <c r="B213" s="6" t="s">
        <v>405</v>
      </c>
      <c r="C213" s="6" t="s">
        <v>406</v>
      </c>
      <c r="D213" s="4" t="s">
        <v>28</v>
      </c>
      <c r="E213" s="5">
        <v>22</v>
      </c>
      <c r="F213" s="4"/>
      <c r="G213" s="25" t="s">
        <v>111</v>
      </c>
      <c r="H213" s="9" t="s">
        <v>16</v>
      </c>
      <c r="I213" s="9" t="s">
        <v>301</v>
      </c>
      <c r="J213" s="9">
        <v>234.84</v>
      </c>
      <c r="K213" s="9">
        <f t="shared" si="3"/>
        <v>5166.4800000000005</v>
      </c>
    </row>
    <row r="214" spans="1:11" ht="15.75">
      <c r="A214" s="2">
        <v>211</v>
      </c>
      <c r="B214" s="6" t="s">
        <v>405</v>
      </c>
      <c r="C214" s="6" t="s">
        <v>436</v>
      </c>
      <c r="D214" s="4" t="s">
        <v>273</v>
      </c>
      <c r="E214" s="5">
        <v>1000</v>
      </c>
      <c r="F214" s="4"/>
      <c r="G214" s="25" t="s">
        <v>111</v>
      </c>
      <c r="H214" s="9" t="s">
        <v>16</v>
      </c>
      <c r="I214" s="9" t="s">
        <v>244</v>
      </c>
      <c r="J214" s="9">
        <v>0.1935</v>
      </c>
      <c r="K214" s="9">
        <f t="shared" si="3"/>
        <v>193.5</v>
      </c>
    </row>
    <row r="215" spans="1:11" ht="15.75">
      <c r="A215" s="2">
        <v>212</v>
      </c>
      <c r="B215" s="6" t="s">
        <v>318</v>
      </c>
      <c r="C215" s="38" t="s">
        <v>319</v>
      </c>
      <c r="D215" s="4" t="s">
        <v>14</v>
      </c>
      <c r="E215" s="5">
        <v>10</v>
      </c>
      <c r="F215" s="4"/>
      <c r="G215" s="25" t="s">
        <v>15</v>
      </c>
      <c r="H215" s="9" t="s">
        <v>16</v>
      </c>
      <c r="I215" s="9" t="s">
        <v>215</v>
      </c>
      <c r="J215" s="9">
        <v>575.02</v>
      </c>
      <c r="K215" s="9">
        <f t="shared" si="3"/>
        <v>5750.2</v>
      </c>
    </row>
    <row r="216" spans="1:11" ht="15.75">
      <c r="A216" s="2">
        <v>213</v>
      </c>
      <c r="B216" s="6" t="s">
        <v>339</v>
      </c>
      <c r="C216" s="6" t="s">
        <v>127</v>
      </c>
      <c r="D216" s="4" t="s">
        <v>14</v>
      </c>
      <c r="E216" s="5">
        <v>2</v>
      </c>
      <c r="F216" s="4"/>
      <c r="G216" s="25" t="s">
        <v>15</v>
      </c>
      <c r="H216" s="9" t="s">
        <v>16</v>
      </c>
      <c r="I216" s="9" t="s">
        <v>191</v>
      </c>
      <c r="J216" s="9">
        <v>24.61</v>
      </c>
      <c r="K216" s="9">
        <f t="shared" si="3"/>
        <v>49.22</v>
      </c>
    </row>
    <row r="217" spans="1:11" ht="15.75">
      <c r="A217" s="2">
        <v>214</v>
      </c>
      <c r="B217" s="6" t="s">
        <v>339</v>
      </c>
      <c r="C217" s="6" t="s">
        <v>127</v>
      </c>
      <c r="D217" s="4" t="s">
        <v>14</v>
      </c>
      <c r="E217" s="5">
        <v>3</v>
      </c>
      <c r="F217" s="4"/>
      <c r="G217" s="25" t="s">
        <v>15</v>
      </c>
      <c r="H217" s="9" t="s">
        <v>16</v>
      </c>
      <c r="I217" s="9" t="s">
        <v>282</v>
      </c>
      <c r="J217" s="9">
        <v>24.61</v>
      </c>
      <c r="K217" s="9">
        <f t="shared" si="3"/>
        <v>73.83</v>
      </c>
    </row>
    <row r="218" spans="1:11" ht="15.75">
      <c r="A218" s="2">
        <v>215</v>
      </c>
      <c r="B218" s="6" t="s">
        <v>339</v>
      </c>
      <c r="C218" s="6" t="s">
        <v>445</v>
      </c>
      <c r="D218" s="4" t="s">
        <v>51</v>
      </c>
      <c r="E218" s="5">
        <v>58</v>
      </c>
      <c r="F218" s="4"/>
      <c r="G218" s="25" t="s">
        <v>111</v>
      </c>
      <c r="H218" s="9" t="s">
        <v>16</v>
      </c>
      <c r="I218" s="9" t="s">
        <v>47</v>
      </c>
      <c r="J218" s="9">
        <v>4.45</v>
      </c>
      <c r="K218" s="9">
        <f t="shared" si="3"/>
        <v>258.1</v>
      </c>
    </row>
    <row r="219" spans="1:11" ht="15.75">
      <c r="A219" s="2">
        <v>216</v>
      </c>
      <c r="B219" s="6" t="s">
        <v>339</v>
      </c>
      <c r="C219" s="6" t="s">
        <v>441</v>
      </c>
      <c r="D219" s="4" t="s">
        <v>273</v>
      </c>
      <c r="E219" s="5">
        <v>0</v>
      </c>
      <c r="F219" s="4"/>
      <c r="G219" s="25" t="s">
        <v>111</v>
      </c>
      <c r="H219" s="9" t="s">
        <v>16</v>
      </c>
      <c r="I219" s="9" t="s">
        <v>208</v>
      </c>
      <c r="J219" s="9">
        <v>0.2147</v>
      </c>
      <c r="K219" s="9">
        <f t="shared" si="3"/>
        <v>0</v>
      </c>
    </row>
    <row r="220" spans="1:11" ht="15.75">
      <c r="A220" s="2">
        <v>217</v>
      </c>
      <c r="B220" s="6" t="s">
        <v>213</v>
      </c>
      <c r="C220" s="6" t="s">
        <v>128</v>
      </c>
      <c r="D220" s="4" t="s">
        <v>38</v>
      </c>
      <c r="E220" s="5">
        <v>0</v>
      </c>
      <c r="F220" s="4"/>
      <c r="G220" s="25" t="s">
        <v>15</v>
      </c>
      <c r="H220" s="9" t="s">
        <v>16</v>
      </c>
      <c r="I220" s="9"/>
      <c r="J220" s="9">
        <v>11.46</v>
      </c>
      <c r="K220" s="9">
        <f t="shared" si="3"/>
        <v>0</v>
      </c>
    </row>
    <row r="221" spans="1:11" ht="15.75">
      <c r="A221" s="2">
        <v>218</v>
      </c>
      <c r="B221" s="6" t="s">
        <v>143</v>
      </c>
      <c r="C221" s="6" t="s">
        <v>144</v>
      </c>
      <c r="D221" s="4" t="s">
        <v>14</v>
      </c>
      <c r="E221" s="5">
        <v>5</v>
      </c>
      <c r="F221" s="4"/>
      <c r="G221" s="25" t="s">
        <v>15</v>
      </c>
      <c r="H221" s="9" t="s">
        <v>16</v>
      </c>
      <c r="I221" s="9" t="s">
        <v>191</v>
      </c>
      <c r="J221" s="9">
        <v>66.69</v>
      </c>
      <c r="K221" s="9">
        <f t="shared" si="3"/>
        <v>333.45</v>
      </c>
    </row>
    <row r="222" spans="1:11" ht="15.75">
      <c r="A222" s="2">
        <v>219</v>
      </c>
      <c r="B222" s="6" t="s">
        <v>143</v>
      </c>
      <c r="C222" s="6" t="s">
        <v>144</v>
      </c>
      <c r="D222" s="4" t="s">
        <v>14</v>
      </c>
      <c r="E222" s="5">
        <v>2</v>
      </c>
      <c r="F222" s="4"/>
      <c r="G222" s="25" t="s">
        <v>15</v>
      </c>
      <c r="H222" s="9" t="s">
        <v>16</v>
      </c>
      <c r="I222" s="9" t="s">
        <v>182</v>
      </c>
      <c r="J222" s="9">
        <v>66.69</v>
      </c>
      <c r="K222" s="9">
        <f t="shared" si="3"/>
        <v>133.38</v>
      </c>
    </row>
    <row r="223" spans="1:11" ht="15.75">
      <c r="A223" s="2">
        <v>220</v>
      </c>
      <c r="B223" s="6" t="s">
        <v>216</v>
      </c>
      <c r="C223" s="6" t="s">
        <v>224</v>
      </c>
      <c r="D223" s="4" t="s">
        <v>14</v>
      </c>
      <c r="E223" s="5">
        <v>8</v>
      </c>
      <c r="F223" s="4"/>
      <c r="G223" s="25" t="s">
        <v>15</v>
      </c>
      <c r="H223" s="9" t="s">
        <v>16</v>
      </c>
      <c r="I223" s="9" t="s">
        <v>226</v>
      </c>
      <c r="J223" s="9">
        <v>159.48</v>
      </c>
      <c r="K223" s="9">
        <f>J223*E223</f>
        <v>1275.84</v>
      </c>
    </row>
    <row r="224" spans="1:11" ht="15.75">
      <c r="A224" s="2">
        <v>221</v>
      </c>
      <c r="B224" s="6" t="s">
        <v>129</v>
      </c>
      <c r="C224" s="6" t="s">
        <v>267</v>
      </c>
      <c r="D224" s="4" t="s">
        <v>38</v>
      </c>
      <c r="E224" s="5">
        <v>15</v>
      </c>
      <c r="F224" s="4"/>
      <c r="G224" s="25" t="s">
        <v>15</v>
      </c>
      <c r="H224" s="9" t="s">
        <v>16</v>
      </c>
      <c r="I224" s="9" t="s">
        <v>190</v>
      </c>
      <c r="J224" s="9">
        <v>15.61</v>
      </c>
      <c r="K224" s="9">
        <f>J224*E224</f>
        <v>234.14999999999998</v>
      </c>
    </row>
    <row r="225" spans="1:11" ht="15.75">
      <c r="A225" s="2">
        <v>222</v>
      </c>
      <c r="B225" s="6" t="s">
        <v>240</v>
      </c>
      <c r="C225" s="6" t="s">
        <v>130</v>
      </c>
      <c r="D225" s="4" t="s">
        <v>14</v>
      </c>
      <c r="E225" s="5">
        <v>0</v>
      </c>
      <c r="F225" s="4"/>
      <c r="G225" s="25" t="s">
        <v>15</v>
      </c>
      <c r="H225" s="9" t="s">
        <v>16</v>
      </c>
      <c r="I225" s="9"/>
      <c r="J225" s="9">
        <v>35.2</v>
      </c>
      <c r="K225" s="9">
        <f t="shared" si="3"/>
        <v>0</v>
      </c>
    </row>
    <row r="226" spans="1:11" ht="15.75">
      <c r="A226" s="2">
        <v>223</v>
      </c>
      <c r="B226" s="6" t="s">
        <v>186</v>
      </c>
      <c r="C226" s="6" t="s">
        <v>266</v>
      </c>
      <c r="D226" s="4" t="s">
        <v>38</v>
      </c>
      <c r="E226" s="5">
        <v>160</v>
      </c>
      <c r="F226" s="4"/>
      <c r="G226" s="25" t="s">
        <v>15</v>
      </c>
      <c r="H226" s="9" t="s">
        <v>16</v>
      </c>
      <c r="I226" s="9" t="s">
        <v>214</v>
      </c>
      <c r="J226" s="9">
        <v>12.74</v>
      </c>
      <c r="K226" s="9">
        <f>J226*E226</f>
        <v>2038.4</v>
      </c>
    </row>
    <row r="227" spans="1:11" ht="15.75">
      <c r="A227" s="2">
        <v>224</v>
      </c>
      <c r="B227" s="6" t="s">
        <v>131</v>
      </c>
      <c r="C227" s="6" t="s">
        <v>132</v>
      </c>
      <c r="D227" s="4" t="s">
        <v>38</v>
      </c>
      <c r="E227" s="5">
        <v>6</v>
      </c>
      <c r="F227" s="4"/>
      <c r="G227" s="25" t="s">
        <v>15</v>
      </c>
      <c r="H227" s="9" t="s">
        <v>16</v>
      </c>
      <c r="I227" s="9" t="s">
        <v>228</v>
      </c>
      <c r="J227" s="9">
        <v>20.75</v>
      </c>
      <c r="K227" s="9">
        <f t="shared" si="3"/>
        <v>124.5</v>
      </c>
    </row>
    <row r="228" spans="1:11" ht="15.75">
      <c r="A228" s="2">
        <v>225</v>
      </c>
      <c r="B228" s="6" t="s">
        <v>437</v>
      </c>
      <c r="C228" s="6" t="s">
        <v>462</v>
      </c>
      <c r="D228" s="4" t="s">
        <v>38</v>
      </c>
      <c r="E228" s="5">
        <v>120</v>
      </c>
      <c r="F228" s="4"/>
      <c r="G228" s="25" t="s">
        <v>111</v>
      </c>
      <c r="H228" s="9" t="s">
        <v>16</v>
      </c>
      <c r="I228" s="9" t="s">
        <v>141</v>
      </c>
      <c r="J228" s="9">
        <v>65.54</v>
      </c>
      <c r="K228" s="9">
        <f>J228*E228</f>
        <v>7864.800000000001</v>
      </c>
    </row>
    <row r="229" spans="1:11" ht="15.75">
      <c r="A229" s="2">
        <v>226</v>
      </c>
      <c r="B229" s="6" t="s">
        <v>437</v>
      </c>
      <c r="C229" s="6" t="s">
        <v>438</v>
      </c>
      <c r="D229" s="4" t="s">
        <v>273</v>
      </c>
      <c r="E229" s="5">
        <v>4100</v>
      </c>
      <c r="F229" s="4"/>
      <c r="G229" s="25" t="s">
        <v>111</v>
      </c>
      <c r="H229" s="9" t="s">
        <v>16</v>
      </c>
      <c r="I229" s="9" t="s">
        <v>29</v>
      </c>
      <c r="J229" s="9">
        <v>1.683</v>
      </c>
      <c r="K229" s="9">
        <f t="shared" si="3"/>
        <v>6900.3</v>
      </c>
    </row>
    <row r="230" spans="1:11" ht="15.75">
      <c r="A230" s="2">
        <v>227</v>
      </c>
      <c r="B230" s="6" t="s">
        <v>455</v>
      </c>
      <c r="C230" s="56" t="s">
        <v>456</v>
      </c>
      <c r="D230" s="4" t="s">
        <v>28</v>
      </c>
      <c r="E230" s="5">
        <v>57</v>
      </c>
      <c r="F230" s="4"/>
      <c r="G230" s="6" t="s">
        <v>457</v>
      </c>
      <c r="H230" s="9" t="s">
        <v>16</v>
      </c>
      <c r="I230" s="9" t="s">
        <v>208</v>
      </c>
      <c r="J230" s="9">
        <v>19.68975</v>
      </c>
      <c r="K230" s="9">
        <f t="shared" si="3"/>
        <v>1122.31575</v>
      </c>
    </row>
    <row r="231" spans="1:11" ht="15.75">
      <c r="A231" s="2">
        <v>228</v>
      </c>
      <c r="B231" s="6" t="s">
        <v>133</v>
      </c>
      <c r="C231" s="6" t="s">
        <v>419</v>
      </c>
      <c r="D231" s="4" t="s">
        <v>28</v>
      </c>
      <c r="E231" s="5">
        <v>12</v>
      </c>
      <c r="F231" s="4"/>
      <c r="G231" s="25" t="s">
        <v>15</v>
      </c>
      <c r="H231" s="9" t="s">
        <v>16</v>
      </c>
      <c r="I231" s="9" t="s">
        <v>320</v>
      </c>
      <c r="J231" s="9">
        <v>16.16</v>
      </c>
      <c r="K231" s="9">
        <f t="shared" si="3"/>
        <v>193.92000000000002</v>
      </c>
    </row>
    <row r="232" spans="1:11" ht="15.75">
      <c r="A232" s="2">
        <v>229</v>
      </c>
      <c r="B232" s="6" t="s">
        <v>134</v>
      </c>
      <c r="C232" s="6" t="s">
        <v>135</v>
      </c>
      <c r="D232" s="4" t="s">
        <v>28</v>
      </c>
      <c r="E232" s="5">
        <v>84</v>
      </c>
      <c r="F232" s="4"/>
      <c r="G232" s="25" t="s">
        <v>15</v>
      </c>
      <c r="H232" s="9" t="s">
        <v>16</v>
      </c>
      <c r="I232" s="9" t="s">
        <v>116</v>
      </c>
      <c r="J232" s="9">
        <v>140</v>
      </c>
      <c r="K232" s="9">
        <f t="shared" si="3"/>
        <v>11760</v>
      </c>
    </row>
    <row r="233" spans="1:11" ht="15.75">
      <c r="A233" s="2">
        <v>230</v>
      </c>
      <c r="B233" s="6" t="s">
        <v>136</v>
      </c>
      <c r="C233" s="6" t="s">
        <v>137</v>
      </c>
      <c r="D233" s="4" t="s">
        <v>28</v>
      </c>
      <c r="E233" s="5">
        <v>200</v>
      </c>
      <c r="F233" s="4"/>
      <c r="G233" s="25" t="s">
        <v>15</v>
      </c>
      <c r="H233" s="9" t="s">
        <v>16</v>
      </c>
      <c r="I233" s="9" t="s">
        <v>230</v>
      </c>
      <c r="J233" s="9">
        <v>5.56</v>
      </c>
      <c r="K233" s="9">
        <f t="shared" si="3"/>
        <v>1112</v>
      </c>
    </row>
    <row r="234" spans="1:11" ht="15.75">
      <c r="A234" s="2">
        <v>231</v>
      </c>
      <c r="B234" s="6" t="s">
        <v>136</v>
      </c>
      <c r="C234" s="6" t="s">
        <v>397</v>
      </c>
      <c r="D234" s="4" t="s">
        <v>28</v>
      </c>
      <c r="E234" s="5">
        <v>300</v>
      </c>
      <c r="F234" s="4"/>
      <c r="G234" s="25" t="s">
        <v>111</v>
      </c>
      <c r="H234" s="9" t="s">
        <v>16</v>
      </c>
      <c r="I234" s="9" t="s">
        <v>174</v>
      </c>
      <c r="J234" s="9">
        <v>2</v>
      </c>
      <c r="K234" s="9">
        <f t="shared" si="3"/>
        <v>600</v>
      </c>
    </row>
    <row r="235" spans="1:11" ht="15.75">
      <c r="A235" s="2">
        <v>232</v>
      </c>
      <c r="B235" s="6" t="s">
        <v>136</v>
      </c>
      <c r="C235" s="6" t="s">
        <v>263</v>
      </c>
      <c r="D235" s="4" t="s">
        <v>28</v>
      </c>
      <c r="E235" s="5">
        <v>2700</v>
      </c>
      <c r="F235" s="4"/>
      <c r="G235" s="25" t="s">
        <v>111</v>
      </c>
      <c r="H235" s="9" t="s">
        <v>16</v>
      </c>
      <c r="I235" s="9" t="s">
        <v>29</v>
      </c>
      <c r="J235" s="9">
        <v>1</v>
      </c>
      <c r="K235" s="9">
        <f t="shared" si="3"/>
        <v>2700</v>
      </c>
    </row>
    <row r="236" spans="1:11" ht="15" customHeight="1">
      <c r="A236" s="2">
        <v>233</v>
      </c>
      <c r="B236" s="6" t="s">
        <v>136</v>
      </c>
      <c r="C236" s="6" t="s">
        <v>370</v>
      </c>
      <c r="D236" s="4" t="s">
        <v>28</v>
      </c>
      <c r="E236" s="5">
        <v>80</v>
      </c>
      <c r="F236" s="4"/>
      <c r="G236" s="25" t="s">
        <v>15</v>
      </c>
      <c r="H236" s="9" t="s">
        <v>16</v>
      </c>
      <c r="I236" s="9" t="s">
        <v>313</v>
      </c>
      <c r="J236" s="9">
        <v>1.07</v>
      </c>
      <c r="K236" s="9">
        <f t="shared" si="3"/>
        <v>85.60000000000001</v>
      </c>
    </row>
    <row r="237" spans="1:11" ht="15" customHeight="1">
      <c r="A237" s="2">
        <v>234</v>
      </c>
      <c r="B237" s="6" t="s">
        <v>136</v>
      </c>
      <c r="C237" s="50" t="s">
        <v>389</v>
      </c>
      <c r="D237" s="4" t="s">
        <v>28</v>
      </c>
      <c r="E237" s="5">
        <v>1860</v>
      </c>
      <c r="F237" s="4"/>
      <c r="G237" s="25" t="s">
        <v>15</v>
      </c>
      <c r="H237" s="9" t="s">
        <v>16</v>
      </c>
      <c r="I237" s="9" t="s">
        <v>302</v>
      </c>
      <c r="J237" s="9">
        <v>1.54</v>
      </c>
      <c r="K237" s="9">
        <f t="shared" si="3"/>
        <v>2864.4</v>
      </c>
    </row>
    <row r="238" spans="1:11" ht="15.75">
      <c r="A238" s="2">
        <v>235</v>
      </c>
      <c r="B238" s="6" t="s">
        <v>136</v>
      </c>
      <c r="C238" s="6" t="s">
        <v>371</v>
      </c>
      <c r="D238" s="4" t="s">
        <v>28</v>
      </c>
      <c r="E238" s="5">
        <v>3420</v>
      </c>
      <c r="F238" s="4"/>
      <c r="G238" s="25" t="s">
        <v>15</v>
      </c>
      <c r="H238" s="9" t="s">
        <v>16</v>
      </c>
      <c r="I238" s="9" t="s">
        <v>382</v>
      </c>
      <c r="J238" s="9">
        <v>2.46</v>
      </c>
      <c r="K238" s="9">
        <f t="shared" si="3"/>
        <v>8413.2</v>
      </c>
    </row>
    <row r="239" spans="1:11" ht="15.75">
      <c r="A239" s="2">
        <v>236</v>
      </c>
      <c r="B239" s="6" t="s">
        <v>136</v>
      </c>
      <c r="C239" s="6" t="s">
        <v>372</v>
      </c>
      <c r="D239" s="4" t="s">
        <v>28</v>
      </c>
      <c r="E239" s="57">
        <v>335</v>
      </c>
      <c r="F239" s="4"/>
      <c r="G239" s="25" t="s">
        <v>15</v>
      </c>
      <c r="H239" s="9" t="s">
        <v>16</v>
      </c>
      <c r="I239" s="9" t="s">
        <v>320</v>
      </c>
      <c r="J239" s="9">
        <v>8.35</v>
      </c>
      <c r="K239" s="9">
        <f t="shared" si="3"/>
        <v>2797.25</v>
      </c>
    </row>
    <row r="240" spans="1:11" ht="15.75">
      <c r="A240" s="2">
        <v>237</v>
      </c>
      <c r="B240" s="6" t="s">
        <v>136</v>
      </c>
      <c r="C240" s="6" t="s">
        <v>332</v>
      </c>
      <c r="D240" s="4" t="s">
        <v>28</v>
      </c>
      <c r="E240" s="5">
        <v>400</v>
      </c>
      <c r="F240" s="4"/>
      <c r="G240" s="25" t="s">
        <v>111</v>
      </c>
      <c r="H240" s="9" t="s">
        <v>16</v>
      </c>
      <c r="I240" s="9" t="s">
        <v>227</v>
      </c>
      <c r="J240" s="9">
        <v>1.46</v>
      </c>
      <c r="K240" s="9">
        <f t="shared" si="3"/>
        <v>584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Lenovo</cp:lastModifiedBy>
  <dcterms:created xsi:type="dcterms:W3CDTF">2021-12-01T13:33:01Z</dcterms:created>
  <dcterms:modified xsi:type="dcterms:W3CDTF">2024-07-15T08:14:32Z</dcterms:modified>
  <cp:category/>
  <cp:version/>
  <cp:contentType/>
  <cp:contentStatus/>
</cp:coreProperties>
</file>