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3" authorId="0">
      <text>
        <r>
          <rPr>
            <b/>
            <sz val="9"/>
            <rFont val="Tahoma"/>
            <family val="0"/>
          </rPr>
          <t xml:space="preserve">User:
</t>
        </r>
      </text>
    </comment>
    <comment ref="B24" authorId="0">
      <text>
        <r>
          <rPr>
            <b/>
            <sz val="9"/>
            <rFont val="Tahoma"/>
            <family val="0"/>
          </rPr>
          <t xml:space="preserve">User:
</t>
        </r>
      </text>
    </comment>
    <comment ref="B25" authorId="0">
      <text>
        <r>
          <rPr>
            <b/>
            <sz val="9"/>
            <rFont val="Tahoma"/>
            <family val="0"/>
          </rPr>
          <t xml:space="preserve">User:
</t>
        </r>
      </text>
    </comment>
    <comment ref="B26" authorId="0">
      <text>
        <r>
          <rPr>
            <b/>
            <sz val="9"/>
            <rFont val="Tahoma"/>
            <family val="0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<sst xmlns="http://schemas.openxmlformats.org/spreadsheetml/2006/main" count="1351" uniqueCount="387">
  <si>
    <t>Міська лікарня №1 (ЄДРПОУ: 31733636)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</si>
  <si>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</si>
  <si>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</si>
  <si>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</si>
  <si>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</si>
  <si>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</si>
  <si>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</si>
  <si>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</si>
  <si>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</si>
  <si>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</si>
  <si>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</si>
  <si>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УП</t>
  </si>
  <si>
    <t>Централізовані закупівлі (місцевий бюджет)</t>
  </si>
  <si>
    <t>Для загального використання</t>
  </si>
  <si>
    <t>1 АМПУЛ 2,0 МЛ №10</t>
  </si>
  <si>
    <t>Спецкошти лікарень</t>
  </si>
  <si>
    <t>ШТ</t>
  </si>
  <si>
    <t>МЕД. ГІГІЄН. ГІГРОСКОП. ЗИГ-ЗАГ НЕСТЕРИЛЬНА</t>
  </si>
  <si>
    <t>ГЕНТАМІЦИН-ЗДОРОВ'Я</t>
  </si>
  <si>
    <t>2025-04</t>
  </si>
  <si>
    <t>2023-04</t>
  </si>
  <si>
    <t>1 АМПУЛА 5,0 МЛ №10</t>
  </si>
  <si>
    <t>РУКАВИЧКИ</t>
  </si>
  <si>
    <t>ПАР</t>
  </si>
  <si>
    <t>МЕДИЧНІ ОГЛЯДОВІ НЕСТЕР.НИТРИЛОВІ</t>
  </si>
  <si>
    <t>ШПРИЦ ОДНОРАЗОВИЙ</t>
  </si>
  <si>
    <t>Закупівлі НСЗУ</t>
  </si>
  <si>
    <t>Вата</t>
  </si>
  <si>
    <t>кг</t>
  </si>
  <si>
    <t>2027-09</t>
  </si>
  <si>
    <t>перекис водню 3%</t>
  </si>
  <si>
    <t>фл</t>
  </si>
  <si>
    <t>ЛІДОКАЇН</t>
  </si>
  <si>
    <t>2023-10</t>
  </si>
  <si>
    <t>МАГНІЮ СУЛЬФАТ-ДАРНИЦЯ</t>
  </si>
  <si>
    <t>БРИЛЬЯНТОВИЙ ЗЕЛЕНИЙ</t>
  </si>
  <si>
    <t>флакон 20,0 мл №1</t>
  </si>
  <si>
    <t>ЛЕВОМЕКОЛЬ</t>
  </si>
  <si>
    <t>2024-06</t>
  </si>
  <si>
    <t>ПАРАЦЕТАМОЛ-ДАРНИЦЯ</t>
  </si>
  <si>
    <t>1 ПІГУЛКА 500 МГ №20</t>
  </si>
  <si>
    <t>САЛЬБУТАМОЛ-НЕО</t>
  </si>
  <si>
    <t>КОНТЕЙНИР 12 мл/200 доз №1</t>
  </si>
  <si>
    <t>2023-07</t>
  </si>
  <si>
    <t>МЕДИЧНІ ЛАТЕКСНІ ОГЛЯДОВІ НЕСТЕР</t>
  </si>
  <si>
    <t>2025-12</t>
  </si>
  <si>
    <t>АМІАКУ РОЗЧИН 10%</t>
  </si>
  <si>
    <t>флакон 40,0 мл №1</t>
  </si>
  <si>
    <t>2023-06</t>
  </si>
  <si>
    <t>2024-07</t>
  </si>
  <si>
    <t>2024-09</t>
  </si>
  <si>
    <t>2023-08</t>
  </si>
  <si>
    <t>2025-09</t>
  </si>
  <si>
    <t xml:space="preserve">Фурасемід </t>
  </si>
  <si>
    <t>1 амп 2,0 мл №10</t>
  </si>
  <si>
    <t>1фл 40,0 мл №1</t>
  </si>
  <si>
    <t>Інфларакс мазь</t>
  </si>
  <si>
    <t>Йоду розчин спиртовий 5%</t>
  </si>
  <si>
    <t>1 флакон 20,0 мл №1</t>
  </si>
  <si>
    <t>ЕУФІЛІН-ДАРНИЦЯ</t>
  </si>
  <si>
    <t>ШПРИЦ5,0</t>
  </si>
  <si>
    <t>ШПРИЦ 10,0</t>
  </si>
  <si>
    <t>ШПРИЦ 20,0</t>
  </si>
  <si>
    <t>Реосорбілакт 400,00</t>
  </si>
  <si>
    <t>1 флакон 400,0 мл №1</t>
  </si>
  <si>
    <t>Набір гінекологічний</t>
  </si>
  <si>
    <t>1 набір</t>
  </si>
  <si>
    <t>наб</t>
  </si>
  <si>
    <t>шт</t>
  </si>
  <si>
    <t>марлевий нестерильн.5*10</t>
  </si>
  <si>
    <t>Гуманітарна допомога</t>
  </si>
  <si>
    <t>лейкопласт. 2,5 см пленка</t>
  </si>
  <si>
    <t>гидрокарт мазь 1%</t>
  </si>
  <si>
    <t>лейкопласт бактер.№100</t>
  </si>
  <si>
    <t>1 ампула 2,0 мл №10</t>
  </si>
  <si>
    <t>1 туба</t>
  </si>
  <si>
    <t>1 амп 5,0 мл №10</t>
  </si>
  <si>
    <t>дротаверин 40 мг №20</t>
  </si>
  <si>
    <t>2025-11</t>
  </si>
  <si>
    <t>тіаро соло 160 мг №28</t>
  </si>
  <si>
    <t>кардіо-дар 75 мг №100</t>
  </si>
  <si>
    <t>амп</t>
  </si>
  <si>
    <t>ацетилсаліцилова кислота 100 мг</t>
  </si>
  <si>
    <t>амоксициклін 500 мг</t>
  </si>
  <si>
    <t>аспіраціонний катетер</t>
  </si>
  <si>
    <t>азицин 500 мг №3</t>
  </si>
  <si>
    <t>бензилпеніцілін 5ММО</t>
  </si>
  <si>
    <t>бетадин 100 мл</t>
  </si>
  <si>
    <t xml:space="preserve">бензатин пеніцилін 2,4 млн мо </t>
  </si>
  <si>
    <t>бісопролол 5 мг №30</t>
  </si>
  <si>
    <t>беклометазон 200 доз</t>
  </si>
  <si>
    <t>бандаж клейовий 10см*10м №1</t>
  </si>
  <si>
    <t>безпечний скальпель одн.стер.р.21</t>
  </si>
  <si>
    <t>бинт 10*3м(еласт)</t>
  </si>
  <si>
    <t xml:space="preserve">біпериден 2 мг </t>
  </si>
  <si>
    <t>бупівакаїн 0,25% 20 мл №10</t>
  </si>
  <si>
    <t>бупівакаїн 0,25% 20 мл №1</t>
  </si>
  <si>
    <t>бупівакаїн 0,25% 50 мл №50</t>
  </si>
  <si>
    <t>вода д/ін 10,0 мл №50</t>
  </si>
  <si>
    <t>вода д/ін 5,0 мл №10</t>
  </si>
  <si>
    <t>Ванкоміцин 1,0г</t>
  </si>
  <si>
    <t xml:space="preserve">вставна стрічка для вимірювання окр руки </t>
  </si>
  <si>
    <t>верапамілу г/х 80 мг №50</t>
  </si>
  <si>
    <t>валпроат натрію 200 мг№100</t>
  </si>
  <si>
    <t>вологі серветки</t>
  </si>
  <si>
    <t>вітамін С500 мг</t>
  </si>
  <si>
    <t>гідрокартизон 100 і розч. д/розчину</t>
  </si>
  <si>
    <t>галоперидол 5 мг/мл 1,0 мл</t>
  </si>
  <si>
    <t>гепарин натрію 5000 ОД/мл</t>
  </si>
  <si>
    <t>глюкоза 5% 500,0 мл</t>
  </si>
  <si>
    <t>глібенкламід 5 мг №100</t>
  </si>
  <si>
    <t>глюкоза 33% 10,0 мл</t>
  </si>
  <si>
    <t>гідрохлоротіазід 25 мг №20</t>
  </si>
  <si>
    <t xml:space="preserve">гідралазин 20 мг </t>
  </si>
  <si>
    <t>голка спинальна 22G*3(0,7*40 мм)</t>
  </si>
  <si>
    <t>голка підшкірна 21G</t>
  </si>
  <si>
    <t>голка підшкірна 23G</t>
  </si>
  <si>
    <t>голка підшкірна 19G</t>
  </si>
  <si>
    <t>голка 18G</t>
  </si>
  <si>
    <t>голка 25G</t>
  </si>
  <si>
    <t>голка підшкірна 25G(стоматологічна)</t>
  </si>
  <si>
    <t>голка спинальна 22G*11(0,7*40 мм)</t>
  </si>
  <si>
    <t>гідрокартизон 1% 15,0 гр</t>
  </si>
  <si>
    <t>гелі для зовнішнього застосування /гелі для інтимної гігієни 30,0 г</t>
  </si>
  <si>
    <t>гелі для зовнішнього застосування /масажний гель  120,0 мл</t>
  </si>
  <si>
    <t>гліклазид/диабетон 60 мг №90</t>
  </si>
  <si>
    <t>джгут еласт.2,5*45 см</t>
  </si>
  <si>
    <t>дифлюкан №28 табл</t>
  </si>
  <si>
    <t>депрессор язика дерев.однор.</t>
  </si>
  <si>
    <t>доксициклін 100 мг</t>
  </si>
  <si>
    <t>декспантенол 5% 100,0</t>
  </si>
  <si>
    <t>еритроміцин 100 мг №50</t>
  </si>
  <si>
    <t>еластичний бинт 4*15</t>
  </si>
  <si>
    <t>еластичний бинт 5*11</t>
  </si>
  <si>
    <t>еластичний бинт 7*14</t>
  </si>
  <si>
    <t>еластичний бинт 4*12</t>
  </si>
  <si>
    <t>еналаприл 5 мг</t>
  </si>
  <si>
    <t>еутирокс 100 мкг №100</t>
  </si>
  <si>
    <t>захисні халати №80</t>
  </si>
  <si>
    <t>захисні халати №400</t>
  </si>
  <si>
    <t xml:space="preserve">заліза фумарат+фолієва кислота </t>
  </si>
  <si>
    <t>затискач д/пуповини одноразов 5,8см</t>
  </si>
  <si>
    <t xml:space="preserve">інфузійний набір із роликовим затискачем,фільтр.диском </t>
  </si>
  <si>
    <t>ібупрофен 400 мг №30</t>
  </si>
  <si>
    <t>індапамід 1,5 мг №30</t>
  </si>
  <si>
    <t>кальцію глюконат+кальцію сакарат 89,1/5мг/мл 10,0 мл</t>
  </si>
  <si>
    <t>карбамазепін 200 мг</t>
  </si>
  <si>
    <t>контейнер д/утилізації викор.голок</t>
  </si>
  <si>
    <t>канюля катетер 18G</t>
  </si>
  <si>
    <t>канюля катетер 22G</t>
  </si>
  <si>
    <t>кожний розчин 0,1% 400 мл</t>
  </si>
  <si>
    <t>калію йодиду 130 мг №100</t>
  </si>
  <si>
    <t>калію йодиду 65 мг №10</t>
  </si>
  <si>
    <t>калію йодиду 65 мг №12</t>
  </si>
  <si>
    <t>канюля катетер 24G</t>
  </si>
  <si>
    <t>комплект для забору та трансп. Біол зразків</t>
  </si>
  <si>
    <t>каптопрес №20</t>
  </si>
  <si>
    <t xml:space="preserve">клотримазол 500 мг </t>
  </si>
  <si>
    <t xml:space="preserve">клотримазол мазь 1% 25 г </t>
  </si>
  <si>
    <t>кетопрофен 150 мг №10</t>
  </si>
  <si>
    <t>кальцію глюконат 10,0 мл</t>
  </si>
  <si>
    <t>кларитроміцин 500 мг</t>
  </si>
  <si>
    <t>комбіновані мазі(anti-haemorrhoids) 30,0 гр</t>
  </si>
  <si>
    <t>комбінезон захисний</t>
  </si>
  <si>
    <t>ксилітол 5г 400,0</t>
  </si>
  <si>
    <t>Комбіновані мазі(andolba benzocaina) 43,0 гр</t>
  </si>
  <si>
    <t>лейкопластир плетен. 2,5*5м №18</t>
  </si>
  <si>
    <t>лейкопластирь 2*2,5см*5м №12</t>
  </si>
  <si>
    <t>ланцет д/крові стер голка 23G</t>
  </si>
  <si>
    <t>лейкопластирь №1000</t>
  </si>
  <si>
    <t>лейкопластир 2,5*10 №12</t>
  </si>
  <si>
    <t>лідокаїн 2%2,0 мл №10</t>
  </si>
  <si>
    <t>метформін гідрохлорід 850 мг №50</t>
  </si>
  <si>
    <t xml:space="preserve"> міконазол 2%20 мг/г 40 гр</t>
  </si>
  <si>
    <t>метилдопа 250 мг</t>
  </si>
  <si>
    <t>метамізол натрія 500 мг 50,0 мл</t>
  </si>
  <si>
    <t>метронідазол 250 мг</t>
  </si>
  <si>
    <t>маска н/ст №50</t>
  </si>
  <si>
    <t>маска хирург №50</t>
  </si>
  <si>
    <t>милиці підлоктеві</t>
  </si>
  <si>
    <t>месазалин 500 мг №50</t>
  </si>
  <si>
    <t>магнію сульфат 15%10,0</t>
  </si>
  <si>
    <t>мебендазол 100 мг</t>
  </si>
  <si>
    <t>мізопростол 200мкг</t>
  </si>
  <si>
    <t>міхуровий зонд №20</t>
  </si>
  <si>
    <t>мішок д/забору сечі 2000 мл</t>
  </si>
  <si>
    <t>мило туалетне 125г гліцеринове</t>
  </si>
  <si>
    <t>набори д/інф вен шкіри голови 21 г 0,8*20 мм</t>
  </si>
  <si>
    <t>німедар гель 30г №1</t>
  </si>
  <si>
    <t>налоксон 0,4 мг/мл 1,0</t>
  </si>
  <si>
    <t>ністатин 10000 мо/мл 60,0 мл</t>
  </si>
  <si>
    <t>нітрогліцерин+кофеін 1/25 мг №20</t>
  </si>
  <si>
    <t>накардипин 1% 10 мл№10</t>
  </si>
  <si>
    <t>назогастральний зонд 50 см</t>
  </si>
  <si>
    <t>натрія хлорид 5,0 мл №10</t>
  </si>
  <si>
    <t>набори д/інф вен шкіри голови 25 г 0,5*15 мм</t>
  </si>
  <si>
    <t>назогастральний зонд СН08р.120 см</t>
  </si>
  <si>
    <t>назогастральний зонд СН16 р.120 см</t>
  </si>
  <si>
    <t>налбуфін 10 мг/мл 2,0 мл №5</t>
  </si>
  <si>
    <t>окситетрациклін 140 мг 1%</t>
  </si>
  <si>
    <t>оселтамівір 75 мг №10</t>
  </si>
  <si>
    <t>олмесартан медоксоміл,амлодипін і гідрохлоротіазід 40+25 мг №30</t>
  </si>
  <si>
    <t>омепразол 20 мг №28</t>
  </si>
  <si>
    <t>парацетамол 500 мг</t>
  </si>
  <si>
    <t>преднізон 5 мг</t>
  </si>
  <si>
    <t>платифілін 2,0 мл №10</t>
  </si>
  <si>
    <t>пеленка гиг памп."Белоснежка"№10</t>
  </si>
  <si>
    <t>парацетамол 325 мг</t>
  </si>
  <si>
    <t>парацетамол 60,0 мл</t>
  </si>
  <si>
    <t>парацетамол,ректальні супозиторії</t>
  </si>
  <si>
    <t>пралідоксим 1,0 г</t>
  </si>
  <si>
    <t>повідон йод 10%500,0 мл</t>
  </si>
  <si>
    <t>повідон 10% 125 мл</t>
  </si>
  <si>
    <t>повидон 10% 200 мл</t>
  </si>
  <si>
    <t>полівітаміни з інш. Мінералами №60</t>
  </si>
  <si>
    <t xml:space="preserve">перфузор педіатричний </t>
  </si>
  <si>
    <t>памперси д/дорослих S</t>
  </si>
  <si>
    <t>пелюшки</t>
  </si>
  <si>
    <t>рукавички нітрил.р.М</t>
  </si>
  <si>
    <t>рукавички хірург лат р.6</t>
  </si>
  <si>
    <t>рукавички хірург лат р.7</t>
  </si>
  <si>
    <t>рукавички хірург лат р.8</t>
  </si>
  <si>
    <t>рукавички нитрилові XL №100</t>
  </si>
  <si>
    <t>рукавички нитрилові XL №200</t>
  </si>
  <si>
    <t>рукавички латексні р S</t>
  </si>
  <si>
    <t>рановий гель 10 мг</t>
  </si>
  <si>
    <t xml:space="preserve">рукавички стер </t>
  </si>
  <si>
    <t>рукавички одноразові</t>
  </si>
  <si>
    <t>ріназал спрей 1,0 мг/мл</t>
  </si>
  <si>
    <t>рисперидон 2 мг №60</t>
  </si>
  <si>
    <t>рукавичка оглядова лат н/ст разм. 7-8</t>
  </si>
  <si>
    <t>рукавичка оглядова лат н/ст разм. 8-9</t>
  </si>
  <si>
    <t>рукавичка лат стер. разм. 6,5</t>
  </si>
  <si>
    <t>рукавичка лат стер. разм. 7,5</t>
  </si>
  <si>
    <t>рукавичка лат стер. разм. 7,0</t>
  </si>
  <si>
    <t xml:space="preserve">рукавички н/стер розмір </t>
  </si>
  <si>
    <t>рукавичка хирург. Лат.стер. Р.7,5</t>
  </si>
  <si>
    <t>респіратор маска захисна FFP3</t>
  </si>
  <si>
    <t>рукавички нітрилові н/стер розмір L</t>
  </si>
  <si>
    <t>ривароксабан/ксарелта 20 мг №28</t>
  </si>
  <si>
    <t>серветка антисиптична туба</t>
  </si>
  <si>
    <t>сальбутамол 100мг 200 доз</t>
  </si>
  <si>
    <t>система</t>
  </si>
  <si>
    <t xml:space="preserve">содиум хлорид 0,9% 500 мл </t>
  </si>
  <si>
    <t>синтетичний шов розсмокт.PGA3/0,70 cv+</t>
  </si>
  <si>
    <t>солі д/оральної регідратації 25,6 г</t>
  </si>
  <si>
    <t>срібла сульфадіазін 1% крем 50,0 г</t>
  </si>
  <si>
    <t>сорбітол /мінілакс 714+7,70 мг№7</t>
  </si>
  <si>
    <t>тест смужки д/визн глюкози Gluko Men</t>
  </si>
  <si>
    <t>тампон для очищення шкіри №100</t>
  </si>
  <si>
    <t>трубка для відсмоктувача</t>
  </si>
  <si>
    <t>таблетки TDF 300/300/50 мг №30</t>
  </si>
  <si>
    <t xml:space="preserve">фуросемід 40 мг </t>
  </si>
  <si>
    <t>фармазолін 0,1% 10,0 мл</t>
  </si>
  <si>
    <t xml:space="preserve">фуросемід 20 мг/2мл </t>
  </si>
  <si>
    <t>флуоксетин 20 мг</t>
  </si>
  <si>
    <t xml:space="preserve">фолієва кислота 5 мг </t>
  </si>
  <si>
    <t>хлоргексидин 2%250,0 спрей</t>
  </si>
  <si>
    <t>цефтріаксон 1 гр</t>
  </si>
  <si>
    <t>цефалексин 500 мг</t>
  </si>
  <si>
    <t>ципрофлоксацин 500 мг№100</t>
  </si>
  <si>
    <t>ципрофлоксацин 500 мг№10</t>
  </si>
  <si>
    <t>шовний поліамідний монофіл нейлон 3/0 синій 75 см</t>
  </si>
  <si>
    <t>шприц інсулін 1,0</t>
  </si>
  <si>
    <t>шприц 2,0 б/голки</t>
  </si>
  <si>
    <t>шприц 5,0 б/голки</t>
  </si>
  <si>
    <t>шприц 10,0 б/голки</t>
  </si>
  <si>
    <t>шприц 20,0 б/голки</t>
  </si>
  <si>
    <t>шприц 50/60 мл б/голки</t>
  </si>
  <si>
    <t>шприц 0,3</t>
  </si>
  <si>
    <t>шприц 3,0</t>
  </si>
  <si>
    <t>шприц 1,0</t>
  </si>
  <si>
    <t>шприц 2,0</t>
  </si>
  <si>
    <t>табл,500 мг №100</t>
  </si>
  <si>
    <t>табл,500 мг №10</t>
  </si>
  <si>
    <t>таб</t>
  </si>
  <si>
    <t>табл,500 мг №3</t>
  </si>
  <si>
    <t>ампула 5 ммо №1</t>
  </si>
  <si>
    <t>флакон розчин 100,0 мл№1</t>
  </si>
  <si>
    <t>ампула 2,4 ммо №1</t>
  </si>
  <si>
    <t>табл,5 мг №30</t>
  </si>
  <si>
    <t>аєрозоль 200 доз</t>
  </si>
  <si>
    <t>лейкопластитирь 10 см*10 м №1</t>
  </si>
  <si>
    <t>одноразовий скальпель</t>
  </si>
  <si>
    <t>еластичний бинт 10 см*3 м№1</t>
  </si>
  <si>
    <t>табл,2 мг№10</t>
  </si>
  <si>
    <t>амп 0,25% 20,0 мл №10</t>
  </si>
  <si>
    <t>амп 0,25%50,0 мл №10</t>
  </si>
  <si>
    <t>амп,10,0 мл №50</t>
  </si>
  <si>
    <t>амп,5,0 мл №10</t>
  </si>
  <si>
    <t>амп 1,0 г №1</t>
  </si>
  <si>
    <t>одноразова стрічка</t>
  </si>
  <si>
    <t>табл 80, мг №50</t>
  </si>
  <si>
    <t>таб 200мг №100</t>
  </si>
  <si>
    <t>одноразові вологі серветки №120</t>
  </si>
  <si>
    <t>таб 500 мг №30</t>
  </si>
  <si>
    <t>амп 100 мг №1</t>
  </si>
  <si>
    <t xml:space="preserve">амп 5 мг/мл 1,0 мл </t>
  </si>
  <si>
    <t xml:space="preserve">амп 5000 од/мл </t>
  </si>
  <si>
    <t>пар</t>
  </si>
  <si>
    <t>флакон розчин 500,0 мл№1</t>
  </si>
  <si>
    <t>таб 5 мг №100</t>
  </si>
  <si>
    <t>амп 10,0 мл</t>
  </si>
  <si>
    <t>таб 25 мг №20</t>
  </si>
  <si>
    <t>таб 200мг №30</t>
  </si>
  <si>
    <t>МЕДИЧНІ ОГЛЯДОВІ стерильні латексні</t>
  </si>
  <si>
    <t>ШПРИЦ ОДНОРАЗОВИЙ без голки</t>
  </si>
  <si>
    <t>шовний матеріал</t>
  </si>
  <si>
    <t>флакон 1,0 гр№1</t>
  </si>
  <si>
    <t>табл 500 мг №10</t>
  </si>
  <si>
    <t>табл 500 мг №100</t>
  </si>
  <si>
    <t>розчин 2% 250,0 мл</t>
  </si>
  <si>
    <t>табл 5 мг №28</t>
  </si>
  <si>
    <t>таьл 20 мг №30</t>
  </si>
  <si>
    <t>амп 20 мг /2 мл №10</t>
  </si>
  <si>
    <t>каплі 10,0 мл №1</t>
  </si>
  <si>
    <t>табл 40 мг №30</t>
  </si>
  <si>
    <t>медичні вироби</t>
  </si>
  <si>
    <t>табл 300/300/50 мг</t>
  </si>
  <si>
    <t>табл 160 мг №28</t>
  </si>
  <si>
    <t>мазь 1 %50,0 гр</t>
  </si>
  <si>
    <t>флакон 500,0 гр№1</t>
  </si>
  <si>
    <t>табл 20 мг №28</t>
  </si>
  <si>
    <t>ЗІЗ</t>
  </si>
  <si>
    <t>таб 2 мг №60</t>
  </si>
  <si>
    <t>спрей 10,0 мл №1</t>
  </si>
  <si>
    <t>гель 1% №1</t>
  </si>
  <si>
    <t>мазь 1 %15,0 гр</t>
  </si>
  <si>
    <t>флакон 5000 од №1</t>
  </si>
  <si>
    <t>мазь 1 %30,0 гр</t>
  </si>
  <si>
    <t>мазь 1 %120,0 гр</t>
  </si>
  <si>
    <t>таб 60 мг №90</t>
  </si>
  <si>
    <t>таб 40 мг№20</t>
  </si>
  <si>
    <t>таб 40 мг№28</t>
  </si>
  <si>
    <t>таб 100 мг №10</t>
  </si>
  <si>
    <t>мазь 5% 100,0 г</t>
  </si>
  <si>
    <t>таб 100 мг №50</t>
  </si>
  <si>
    <t>таб 5 мг №30</t>
  </si>
  <si>
    <t>таб 100 мкг №100</t>
  </si>
  <si>
    <t>таб №60</t>
  </si>
  <si>
    <t>розчин 10% 200,0 мл</t>
  </si>
  <si>
    <t>розчин 10% 500,0 мл</t>
  </si>
  <si>
    <t>розчин 10% 125,0 мл</t>
  </si>
  <si>
    <t>ректальні супозиторії 100 мг№1</t>
  </si>
  <si>
    <t>флакон 60,0 мл</t>
  </si>
  <si>
    <t>таб 325 мг</t>
  </si>
  <si>
    <t>амп 2,0 мл №10</t>
  </si>
  <si>
    <t>таб 20 мг №28</t>
  </si>
  <si>
    <t>таб 40/25 №30</t>
  </si>
  <si>
    <t>таб 75 мг №10</t>
  </si>
  <si>
    <t>мазь 1%</t>
  </si>
  <si>
    <t xml:space="preserve">амп10 мг/мл 2,0 мл №5 </t>
  </si>
  <si>
    <t>амп 5,0 мл №10</t>
  </si>
  <si>
    <t>амп 10 мл №10</t>
  </si>
  <si>
    <t>таб 25  мг №20</t>
  </si>
  <si>
    <t>амп 1,0 мл№10</t>
  </si>
  <si>
    <t>мазь 30,0 №1</t>
  </si>
  <si>
    <t>таб 200 мкг "1</t>
  </si>
  <si>
    <t>таб 100 мг №6</t>
  </si>
  <si>
    <t>амп 10,0 №10</t>
  </si>
  <si>
    <t>таб 250,0 мг№30</t>
  </si>
  <si>
    <t>флакон 50,0 мл№1</t>
  </si>
  <si>
    <t>таб 250 мг №10</t>
  </si>
  <si>
    <t>мазь 40,0 №1</t>
  </si>
  <si>
    <t>таб 850 мг №50</t>
  </si>
  <si>
    <t>таб 500 мг№3</t>
  </si>
  <si>
    <t>лефлок 500 мг №3</t>
  </si>
  <si>
    <t>мазь 43,0 гр №1</t>
  </si>
  <si>
    <t>розчин флакон 400,0 мл№1</t>
  </si>
  <si>
    <t>мазь 30,0 гр№1</t>
  </si>
  <si>
    <t>таб 500мг №30</t>
  </si>
  <si>
    <t>таб 130мг №100</t>
  </si>
  <si>
    <t>таб 65мг №10</t>
  </si>
  <si>
    <t>таб 65мг №12</t>
  </si>
  <si>
    <t>таб 20мг №20</t>
  </si>
  <si>
    <t>таб 75мг №100</t>
  </si>
  <si>
    <t>мазь 500,0 мг 30,0 гр №1</t>
  </si>
  <si>
    <t>таб 500мг №1</t>
  </si>
  <si>
    <t>таб 150мг №10</t>
  </si>
  <si>
    <t>амп 10,0 мл №10</t>
  </si>
  <si>
    <t>таб 400 мг №30</t>
  </si>
  <si>
    <t>таб 200 мг №50</t>
  </si>
  <si>
    <t>таб 200 мг №100</t>
  </si>
  <si>
    <t>таб 100 мг №100</t>
  </si>
  <si>
    <t>№</t>
  </si>
  <si>
    <t xml:space="preserve"> (наявність лікарських засобів та виробів медичного призначення станом на 08.01.2024</t>
  </si>
  <si>
    <t>Бинт 7м*14см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</si>
</sst>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</numFmts>
  <fonts count="45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name val="Tahoma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14" fontId="0" fillId="0" borderId="12" xfId="0" applyNumberForma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/>
      <protection/>
    </xf>
    <xf numFmtId="14" fontId="0" fillId="0" borderId="26" xfId="0" applyNumberForma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/>
    </xf>
    <xf numFmtId="14" fontId="0" fillId="0" borderId="27" xfId="0" applyNumberFormat="1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0" fontId="8" fillId="33" borderId="17" xfId="0" applyFont="1" applyFill="1" applyBorder="1" applyAlignment="1">
      <alignment horizontal="left" wrapText="1"/>
    </xf>
    <xf numFmtId="0" fontId="8" fillId="33" borderId="28" xfId="0" applyFont="1" applyFill="1" applyBorder="1" applyAlignment="1">
      <alignment horizontal="left" wrapText="1"/>
    </xf>
    <xf numFmtId="0" fontId="8" fillId="33" borderId="33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9" fillId="33" borderId="28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right"/>
    </xf>
    <xf numFmtId="0" fontId="8" fillId="34" borderId="28" xfId="0" applyFont="1" applyFill="1" applyBorder="1" applyAlignment="1">
      <alignment horizontal="right"/>
    </xf>
    <xf numFmtId="0" fontId="8" fillId="34" borderId="33" xfId="0" applyFont="1" applyFill="1" applyBorder="1" applyAlignment="1">
      <alignment horizontal="right"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0" fillId="0" borderId="3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0" fillId="0" borderId="42" xfId="0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workbookViewId="0" topLeftCell="A193">
      <selection activeCell="B202" sqref="B202"/>
    </sheetView>
  </sheetViews>
  <sheetFormatPr defaultColWidth="9.140625" defaultRowHeight="15"/>
  <cols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  <col min="12" max="12" width="0.2890625" style="0" customWidth="1"/>
  </cols>
  <sheetData>
    <row r="1" spans="1:12" ht="21">
      <c r="A1" s="93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.75">
      <c r="A2" s="89"/>
      <c r="B2" s="96" t="s">
        <v>385</v>
      </c>
      <c r="C2" s="95"/>
      <c r="D2" s="95"/>
      <c r="E2" s="95"/>
      <c r="F2" s="95"/>
      <c r="G2" s="95"/>
      <c r="H2" s="95"/>
      <c r="I2" s="95"/>
      <c r="J2" s="95"/>
      <c r="K2" s="95"/>
      <c r="L2" s="97"/>
    </row>
    <row r="3" spans="1:12" ht="56.25">
      <c r="A3" s="92" t="s">
        <v>384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90" t="s">
        <v>10</v>
      </c>
      <c r="L3" s="91"/>
    </row>
    <row r="4" spans="2:11" ht="18.75">
      <c r="B4" s="23" t="s">
        <v>46</v>
      </c>
      <c r="C4" s="23" t="s">
        <v>55</v>
      </c>
      <c r="D4" s="75" t="s">
        <v>31</v>
      </c>
      <c r="E4" s="21">
        <v>40</v>
      </c>
      <c r="F4" s="21"/>
      <c r="G4" s="3" t="s">
        <v>26</v>
      </c>
      <c r="H4" s="5" t="s">
        <v>13</v>
      </c>
      <c r="I4" s="22" t="s">
        <v>51</v>
      </c>
      <c r="J4" s="22">
        <v>5.83</v>
      </c>
      <c r="K4" s="8">
        <f>J4*E4</f>
        <v>233.2</v>
      </c>
    </row>
    <row r="5" spans="2:11" ht="15.75">
      <c r="B5" s="25" t="s">
        <v>35</v>
      </c>
      <c r="C5" s="24" t="s">
        <v>36</v>
      </c>
      <c r="D5" s="77" t="s">
        <v>31</v>
      </c>
      <c r="E5" s="54">
        <v>35</v>
      </c>
      <c r="F5" s="53"/>
      <c r="G5" s="3" t="s">
        <v>26</v>
      </c>
      <c r="H5" s="50" t="s">
        <v>13</v>
      </c>
      <c r="I5" s="5" t="s">
        <v>51</v>
      </c>
      <c r="J5" s="39">
        <v>12.1</v>
      </c>
      <c r="K5" s="8">
        <f aca="true" t="shared" si="0" ref="K5:K27">J5*E5</f>
        <v>423.5</v>
      </c>
    </row>
    <row r="6" spans="2:11" ht="15.75">
      <c r="B6" s="47" t="s">
        <v>46</v>
      </c>
      <c r="C6" s="49" t="s">
        <v>47</v>
      </c>
      <c r="D6" s="78" t="s">
        <v>31</v>
      </c>
      <c r="E6" s="55">
        <v>5</v>
      </c>
      <c r="F6" s="44"/>
      <c r="G6" s="3" t="s">
        <v>26</v>
      </c>
      <c r="H6" s="50" t="s">
        <v>13</v>
      </c>
      <c r="I6" s="52" t="s">
        <v>43</v>
      </c>
      <c r="J6" s="19">
        <v>7.44</v>
      </c>
      <c r="K6" s="8">
        <f t="shared" si="0"/>
        <v>37.2</v>
      </c>
    </row>
    <row r="7" spans="2:11" ht="15.75">
      <c r="B7" s="48" t="s">
        <v>27</v>
      </c>
      <c r="C7" s="27" t="s">
        <v>17</v>
      </c>
      <c r="D7" s="79" t="s">
        <v>28</v>
      </c>
      <c r="E7" s="8">
        <v>45</v>
      </c>
      <c r="F7" s="46"/>
      <c r="G7" s="11" t="s">
        <v>26</v>
      </c>
      <c r="H7" s="43" t="s">
        <v>13</v>
      </c>
      <c r="I7" s="10" t="s">
        <v>29</v>
      </c>
      <c r="J7" s="46">
        <v>171.2</v>
      </c>
      <c r="K7" s="8">
        <f t="shared" si="0"/>
        <v>7703.999999999999</v>
      </c>
    </row>
    <row r="8" spans="2:11" ht="31.5">
      <c r="B8" s="29" t="s">
        <v>18</v>
      </c>
      <c r="C8" s="24" t="s">
        <v>14</v>
      </c>
      <c r="D8" s="77" t="s">
        <v>11</v>
      </c>
      <c r="E8" s="45">
        <v>175</v>
      </c>
      <c r="F8" s="2"/>
      <c r="G8" s="3" t="s">
        <v>12</v>
      </c>
      <c r="H8" s="50" t="s">
        <v>13</v>
      </c>
      <c r="I8" s="51" t="s">
        <v>19</v>
      </c>
      <c r="J8" s="39">
        <v>28.06</v>
      </c>
      <c r="K8" s="8">
        <f t="shared" si="0"/>
        <v>4910.5</v>
      </c>
    </row>
    <row r="9" spans="2:11" ht="15.75">
      <c r="B9" s="29" t="s">
        <v>32</v>
      </c>
      <c r="C9" s="36" t="s">
        <v>74</v>
      </c>
      <c r="D9" s="76" t="s">
        <v>11</v>
      </c>
      <c r="E9" s="4">
        <v>100</v>
      </c>
      <c r="F9" s="37"/>
      <c r="G9" s="3" t="s">
        <v>26</v>
      </c>
      <c r="H9" s="7" t="s">
        <v>13</v>
      </c>
      <c r="I9" s="10" t="s">
        <v>51</v>
      </c>
      <c r="J9" s="19">
        <v>29.6</v>
      </c>
      <c r="K9" s="8">
        <f t="shared" si="0"/>
        <v>2960</v>
      </c>
    </row>
    <row r="10" spans="2:11" ht="15.75">
      <c r="B10" s="29" t="s">
        <v>37</v>
      </c>
      <c r="C10" s="36" t="s">
        <v>66</v>
      </c>
      <c r="D10" s="76" t="s">
        <v>11</v>
      </c>
      <c r="E10" s="4">
        <v>45</v>
      </c>
      <c r="F10" s="37"/>
      <c r="G10" s="3" t="s">
        <v>26</v>
      </c>
      <c r="H10" s="7" t="s">
        <v>13</v>
      </c>
      <c r="I10" s="38" t="s">
        <v>50</v>
      </c>
      <c r="J10" s="39">
        <v>20.63</v>
      </c>
      <c r="K10" s="8">
        <f t="shared" si="0"/>
        <v>928.3499999999999</v>
      </c>
    </row>
    <row r="11" spans="2:11" ht="15.75">
      <c r="B11" s="29" t="s">
        <v>34</v>
      </c>
      <c r="C11" s="36" t="s">
        <v>76</v>
      </c>
      <c r="D11" s="76" t="s">
        <v>11</v>
      </c>
      <c r="E11" s="4">
        <v>100</v>
      </c>
      <c r="F11" s="37"/>
      <c r="G11" s="3" t="s">
        <v>26</v>
      </c>
      <c r="H11" s="7" t="s">
        <v>13</v>
      </c>
      <c r="I11" s="40" t="s">
        <v>49</v>
      </c>
      <c r="J11" s="5">
        <v>29.24</v>
      </c>
      <c r="K11" s="8">
        <f t="shared" si="0"/>
        <v>2924</v>
      </c>
    </row>
    <row r="12" spans="2:11" ht="15.75">
      <c r="B12" s="32" t="s">
        <v>65</v>
      </c>
      <c r="C12" s="26" t="s">
        <v>66</v>
      </c>
      <c r="D12" s="80" t="s">
        <v>67</v>
      </c>
      <c r="E12" s="4">
        <v>15</v>
      </c>
      <c r="F12" s="2"/>
      <c r="G12" s="3" t="s">
        <v>26</v>
      </c>
      <c r="H12" s="5" t="s">
        <v>13</v>
      </c>
      <c r="I12" s="5" t="s">
        <v>33</v>
      </c>
      <c r="J12" s="41">
        <v>16.48</v>
      </c>
      <c r="K12" s="8">
        <f t="shared" si="0"/>
        <v>247.20000000000002</v>
      </c>
    </row>
    <row r="13" spans="2:11" ht="15.75">
      <c r="B13" s="32" t="s">
        <v>63</v>
      </c>
      <c r="C13" s="64" t="s">
        <v>64</v>
      </c>
      <c r="D13" s="80" t="s">
        <v>31</v>
      </c>
      <c r="E13" s="4">
        <v>5</v>
      </c>
      <c r="F13" s="2"/>
      <c r="G13" s="3" t="s">
        <v>26</v>
      </c>
      <c r="H13" s="5" t="s">
        <v>13</v>
      </c>
      <c r="I13" s="5" t="s">
        <v>45</v>
      </c>
      <c r="J13" s="41">
        <v>38.25</v>
      </c>
      <c r="K13" s="8">
        <f t="shared" si="0"/>
        <v>191.25</v>
      </c>
    </row>
    <row r="14" spans="2:11" ht="15.75">
      <c r="B14" s="32" t="s">
        <v>56</v>
      </c>
      <c r="C14" s="64" t="s">
        <v>75</v>
      </c>
      <c r="D14" s="80" t="s">
        <v>11</v>
      </c>
      <c r="E14" s="4">
        <v>20</v>
      </c>
      <c r="F14" s="2"/>
      <c r="G14" s="3" t="s">
        <v>26</v>
      </c>
      <c r="H14" s="5" t="s">
        <v>13</v>
      </c>
      <c r="I14" s="5" t="s">
        <v>52</v>
      </c>
      <c r="J14" s="41">
        <v>168.63209</v>
      </c>
      <c r="K14" s="8">
        <f t="shared" si="0"/>
        <v>3372.6418000000003</v>
      </c>
    </row>
    <row r="15" spans="2:11" ht="15.75">
      <c r="B15" s="32" t="s">
        <v>57</v>
      </c>
      <c r="C15" s="26" t="s">
        <v>58</v>
      </c>
      <c r="D15" s="80" t="s">
        <v>31</v>
      </c>
      <c r="E15" s="4">
        <v>20</v>
      </c>
      <c r="F15" s="2"/>
      <c r="G15" s="3" t="s">
        <v>26</v>
      </c>
      <c r="H15" s="5" t="s">
        <v>13</v>
      </c>
      <c r="I15" s="5" t="s">
        <v>48</v>
      </c>
      <c r="J15" s="41">
        <v>50.718</v>
      </c>
      <c r="K15" s="8">
        <f t="shared" si="0"/>
        <v>1014.3600000000001</v>
      </c>
    </row>
    <row r="16" spans="2:11" ht="15.75">
      <c r="B16" s="32" t="s">
        <v>53</v>
      </c>
      <c r="C16" s="26" t="s">
        <v>54</v>
      </c>
      <c r="D16" s="80" t="s">
        <v>11</v>
      </c>
      <c r="E16" s="8">
        <v>20</v>
      </c>
      <c r="F16" s="13"/>
      <c r="G16" s="3" t="s">
        <v>26</v>
      </c>
      <c r="H16" s="6" t="s">
        <v>13</v>
      </c>
      <c r="I16" s="5" t="s">
        <v>52</v>
      </c>
      <c r="J16" s="41">
        <v>9.56</v>
      </c>
      <c r="K16" s="8">
        <f t="shared" si="0"/>
        <v>191.20000000000002</v>
      </c>
    </row>
    <row r="17" spans="2:11" ht="15.75">
      <c r="B17" s="33" t="s">
        <v>59</v>
      </c>
      <c r="C17" s="65" t="s">
        <v>21</v>
      </c>
      <c r="D17" s="80" t="s">
        <v>11</v>
      </c>
      <c r="E17" s="8">
        <v>10</v>
      </c>
      <c r="F17" s="14"/>
      <c r="G17" s="3" t="s">
        <v>26</v>
      </c>
      <c r="H17" s="6" t="s">
        <v>13</v>
      </c>
      <c r="I17" s="5" t="s">
        <v>52</v>
      </c>
      <c r="J17" s="18">
        <v>23</v>
      </c>
      <c r="K17" s="8">
        <f t="shared" si="0"/>
        <v>230</v>
      </c>
    </row>
    <row r="18" spans="2:11" ht="15.75">
      <c r="B18" s="30" t="s">
        <v>39</v>
      </c>
      <c r="C18" s="64" t="s">
        <v>40</v>
      </c>
      <c r="D18" s="81" t="s">
        <v>11</v>
      </c>
      <c r="E18" s="8">
        <v>50</v>
      </c>
      <c r="F18" s="14"/>
      <c r="G18" s="3" t="s">
        <v>26</v>
      </c>
      <c r="H18" s="6" t="s">
        <v>13</v>
      </c>
      <c r="I18" s="5" t="s">
        <v>52</v>
      </c>
      <c r="J18" s="18">
        <v>42.48</v>
      </c>
      <c r="K18" s="8">
        <f t="shared" si="0"/>
        <v>2124</v>
      </c>
    </row>
    <row r="19" spans="2:11" ht="15.75">
      <c r="B19" s="32" t="s">
        <v>30</v>
      </c>
      <c r="C19" s="28" t="s">
        <v>47</v>
      </c>
      <c r="D19" s="79" t="s">
        <v>31</v>
      </c>
      <c r="E19" s="8">
        <v>5</v>
      </c>
      <c r="F19" s="14"/>
      <c r="G19" s="3" t="s">
        <v>26</v>
      </c>
      <c r="H19" s="5" t="s">
        <v>13</v>
      </c>
      <c r="I19" s="5" t="s">
        <v>52</v>
      </c>
      <c r="J19" s="5">
        <v>21.22</v>
      </c>
      <c r="K19" s="8">
        <f t="shared" si="0"/>
        <v>106.1</v>
      </c>
    </row>
    <row r="20" spans="2:11" ht="15.75">
      <c r="B20" s="30" t="s">
        <v>22</v>
      </c>
      <c r="C20" s="64" t="s">
        <v>24</v>
      </c>
      <c r="D20" s="81" t="s">
        <v>23</v>
      </c>
      <c r="E20" s="9">
        <v>2800</v>
      </c>
      <c r="F20" s="14"/>
      <c r="G20" s="3" t="s">
        <v>26</v>
      </c>
      <c r="H20" s="6" t="s">
        <v>13</v>
      </c>
      <c r="I20" s="5" t="s">
        <v>52</v>
      </c>
      <c r="J20" s="8">
        <v>6.03</v>
      </c>
      <c r="K20" s="8">
        <f t="shared" si="0"/>
        <v>16884</v>
      </c>
    </row>
    <row r="21" spans="2:11" ht="15.75">
      <c r="B21" s="30" t="s">
        <v>22</v>
      </c>
      <c r="C21" s="24" t="s">
        <v>44</v>
      </c>
      <c r="D21" s="76" t="s">
        <v>23</v>
      </c>
      <c r="E21" s="9">
        <v>5000</v>
      </c>
      <c r="F21" s="14"/>
      <c r="G21" s="3" t="s">
        <v>26</v>
      </c>
      <c r="H21" s="5" t="s">
        <v>13</v>
      </c>
      <c r="I21" s="20" t="s">
        <v>38</v>
      </c>
      <c r="J21" s="5">
        <v>6.47</v>
      </c>
      <c r="K21" s="8">
        <f t="shared" si="0"/>
        <v>32350</v>
      </c>
    </row>
    <row r="22" spans="2:11" ht="15.75">
      <c r="B22" s="30" t="s">
        <v>41</v>
      </c>
      <c r="C22" s="24" t="s">
        <v>42</v>
      </c>
      <c r="D22" s="76" t="s">
        <v>11</v>
      </c>
      <c r="E22" s="9">
        <v>1</v>
      </c>
      <c r="F22" s="14"/>
      <c r="G22" s="3" t="s">
        <v>26</v>
      </c>
      <c r="H22" s="6" t="s">
        <v>13</v>
      </c>
      <c r="I22" s="20" t="s">
        <v>20</v>
      </c>
      <c r="J22" s="5">
        <v>93.64</v>
      </c>
      <c r="K22" s="8">
        <f t="shared" si="0"/>
        <v>93.64</v>
      </c>
    </row>
    <row r="23" spans="2:11" ht="15.75">
      <c r="B23" s="34" t="s">
        <v>60</v>
      </c>
      <c r="C23" s="24" t="s">
        <v>25</v>
      </c>
      <c r="D23" s="82" t="s">
        <v>16</v>
      </c>
      <c r="E23" s="61">
        <v>100</v>
      </c>
      <c r="F23" s="8"/>
      <c r="G23" s="12" t="s">
        <v>15</v>
      </c>
      <c r="H23" s="6" t="s">
        <v>13</v>
      </c>
      <c r="I23" s="35" t="s">
        <v>50</v>
      </c>
      <c r="J23" s="5">
        <v>76.19</v>
      </c>
      <c r="K23" s="8">
        <f t="shared" si="0"/>
        <v>7619</v>
      </c>
    </row>
    <row r="24" spans="2:11" ht="15.75">
      <c r="B24" s="34" t="s">
        <v>61</v>
      </c>
      <c r="C24" s="24" t="s">
        <v>25</v>
      </c>
      <c r="D24" s="82" t="s">
        <v>16</v>
      </c>
      <c r="E24" s="62">
        <v>1000</v>
      </c>
      <c r="F24" s="8"/>
      <c r="G24" s="12" t="s">
        <v>15</v>
      </c>
      <c r="H24" s="6" t="s">
        <v>13</v>
      </c>
      <c r="I24" s="5" t="s">
        <v>52</v>
      </c>
      <c r="J24" s="16">
        <v>1.8</v>
      </c>
      <c r="K24" s="8">
        <f t="shared" si="0"/>
        <v>1800</v>
      </c>
    </row>
    <row r="25" spans="2:11" ht="15.75">
      <c r="B25" s="31" t="s">
        <v>62</v>
      </c>
      <c r="C25" s="24" t="s">
        <v>25</v>
      </c>
      <c r="D25" s="83" t="s">
        <v>16</v>
      </c>
      <c r="E25" s="63">
        <v>1000</v>
      </c>
      <c r="F25" s="8"/>
      <c r="G25" s="12" t="s">
        <v>15</v>
      </c>
      <c r="H25" s="6" t="s">
        <v>13</v>
      </c>
      <c r="I25" s="42" t="s">
        <v>51</v>
      </c>
      <c r="J25" s="16">
        <v>2.56</v>
      </c>
      <c r="K25" s="8">
        <f t="shared" si="0"/>
        <v>2560</v>
      </c>
    </row>
    <row r="26" spans="1:11" ht="15.75">
      <c r="A26" s="88"/>
      <c r="B26" s="87" t="s">
        <v>60</v>
      </c>
      <c r="C26" s="24" t="s">
        <v>25</v>
      </c>
      <c r="D26" s="84" t="s">
        <v>68</v>
      </c>
      <c r="E26" s="63">
        <v>100</v>
      </c>
      <c r="F26" s="8"/>
      <c r="G26" s="66" t="s">
        <v>26</v>
      </c>
      <c r="H26" s="6" t="s">
        <v>13</v>
      </c>
      <c r="I26" s="5" t="s">
        <v>33</v>
      </c>
      <c r="J26" s="16">
        <v>2.52</v>
      </c>
      <c r="K26" s="8">
        <f t="shared" si="0"/>
        <v>252</v>
      </c>
    </row>
    <row r="27" spans="1:11" ht="15.75">
      <c r="A27" s="88"/>
      <c r="B27" s="86" t="s">
        <v>386</v>
      </c>
      <c r="C27" s="24" t="s">
        <v>69</v>
      </c>
      <c r="D27" s="85" t="s">
        <v>16</v>
      </c>
      <c r="E27" s="63">
        <v>145</v>
      </c>
      <c r="F27" s="37"/>
      <c r="G27" s="3" t="s">
        <v>26</v>
      </c>
      <c r="H27" s="6" t="s">
        <v>13</v>
      </c>
      <c r="I27" s="5" t="s">
        <v>78</v>
      </c>
      <c r="J27" s="17">
        <v>15.6</v>
      </c>
      <c r="K27" s="8">
        <f t="shared" si="0"/>
        <v>2262</v>
      </c>
    </row>
    <row r="28" spans="1:11" ht="31.5">
      <c r="A28" s="88"/>
      <c r="B28" s="56" t="s">
        <v>82</v>
      </c>
      <c r="C28" s="24" t="s">
        <v>273</v>
      </c>
      <c r="D28" s="85" t="s">
        <v>275</v>
      </c>
      <c r="E28" s="67">
        <v>500</v>
      </c>
      <c r="F28" s="37"/>
      <c r="G28" s="3" t="s">
        <v>70</v>
      </c>
      <c r="H28" s="15" t="s">
        <v>13</v>
      </c>
      <c r="I28" s="5" t="s">
        <v>52</v>
      </c>
      <c r="J28" s="17">
        <v>0</v>
      </c>
      <c r="K28" s="8">
        <f>J28*E28</f>
        <v>0</v>
      </c>
    </row>
    <row r="29" spans="1:11" ht="15.75">
      <c r="A29" s="88"/>
      <c r="B29" s="56" t="s">
        <v>83</v>
      </c>
      <c r="C29" s="24" t="s">
        <v>274</v>
      </c>
      <c r="D29" s="85" t="s">
        <v>275</v>
      </c>
      <c r="E29" s="68">
        <v>80</v>
      </c>
      <c r="F29" s="37"/>
      <c r="G29" s="3" t="s">
        <v>70</v>
      </c>
      <c r="H29" s="15" t="s">
        <v>13</v>
      </c>
      <c r="I29" s="5" t="s">
        <v>52</v>
      </c>
      <c r="J29" s="17">
        <v>0</v>
      </c>
      <c r="K29" s="8">
        <f>J29*E29</f>
        <v>0</v>
      </c>
    </row>
    <row r="30" spans="1:11" ht="15.75">
      <c r="A30" s="88"/>
      <c r="B30" s="57" t="s">
        <v>84</v>
      </c>
      <c r="C30" s="24"/>
      <c r="D30" s="85" t="s">
        <v>68</v>
      </c>
      <c r="E30" s="69">
        <v>6540</v>
      </c>
      <c r="F30" s="37"/>
      <c r="G30" s="3" t="s">
        <v>70</v>
      </c>
      <c r="H30" s="15" t="s">
        <v>13</v>
      </c>
      <c r="I30" s="5" t="s">
        <v>52</v>
      </c>
      <c r="J30" s="17">
        <v>0</v>
      </c>
      <c r="K30" s="8">
        <f aca="true" t="shared" si="1" ref="K30:K91">J30*E30</f>
        <v>0</v>
      </c>
    </row>
    <row r="31" spans="1:11" ht="15.75">
      <c r="A31" s="88"/>
      <c r="B31" s="56" t="s">
        <v>85</v>
      </c>
      <c r="C31" s="24" t="s">
        <v>276</v>
      </c>
      <c r="D31" s="85" t="s">
        <v>275</v>
      </c>
      <c r="E31" s="69">
        <v>41100</v>
      </c>
      <c r="F31" s="37"/>
      <c r="G31" s="3" t="s">
        <v>70</v>
      </c>
      <c r="H31" s="15" t="s">
        <v>13</v>
      </c>
      <c r="I31" s="5" t="s">
        <v>52</v>
      </c>
      <c r="J31" s="17">
        <v>0</v>
      </c>
      <c r="K31" s="8">
        <f t="shared" si="1"/>
        <v>0</v>
      </c>
    </row>
    <row r="32" spans="1:11" ht="15.75">
      <c r="A32" s="88"/>
      <c r="B32" s="56" t="s">
        <v>86</v>
      </c>
      <c r="C32" s="24" t="s">
        <v>277</v>
      </c>
      <c r="D32" s="85" t="s">
        <v>81</v>
      </c>
      <c r="E32" s="70">
        <v>50</v>
      </c>
      <c r="F32" s="37"/>
      <c r="G32" s="3" t="s">
        <v>70</v>
      </c>
      <c r="H32" s="15" t="s">
        <v>13</v>
      </c>
      <c r="I32" s="5" t="s">
        <v>52</v>
      </c>
      <c r="J32" s="17">
        <v>0</v>
      </c>
      <c r="K32" s="8">
        <f t="shared" si="1"/>
        <v>0</v>
      </c>
    </row>
    <row r="33" spans="1:11" ht="15.75">
      <c r="A33" s="88"/>
      <c r="B33" s="56" t="s">
        <v>87</v>
      </c>
      <c r="C33" s="24" t="s">
        <v>278</v>
      </c>
      <c r="D33" s="85" t="s">
        <v>31</v>
      </c>
      <c r="E33" s="68">
        <v>15</v>
      </c>
      <c r="F33" s="37"/>
      <c r="G33" s="3" t="s">
        <v>70</v>
      </c>
      <c r="H33" s="15" t="s">
        <v>13</v>
      </c>
      <c r="I33" s="20" t="s">
        <v>38</v>
      </c>
      <c r="J33" s="17">
        <v>0</v>
      </c>
      <c r="K33" s="8">
        <f t="shared" si="1"/>
        <v>0</v>
      </c>
    </row>
    <row r="34" spans="1:11" ht="15.75">
      <c r="A34" s="88"/>
      <c r="B34" s="56" t="s">
        <v>88</v>
      </c>
      <c r="C34" s="24" t="s">
        <v>279</v>
      </c>
      <c r="D34" s="85" t="s">
        <v>81</v>
      </c>
      <c r="E34" s="69">
        <v>200</v>
      </c>
      <c r="F34" s="37"/>
      <c r="G34" s="3" t="s">
        <v>70</v>
      </c>
      <c r="H34" s="15" t="s">
        <v>13</v>
      </c>
      <c r="I34" s="5"/>
      <c r="J34" s="17">
        <v>0</v>
      </c>
      <c r="K34" s="8">
        <f t="shared" si="1"/>
        <v>0</v>
      </c>
    </row>
    <row r="35" spans="1:11" ht="15.75">
      <c r="A35" s="88"/>
      <c r="B35" s="56" t="s">
        <v>89</v>
      </c>
      <c r="C35" s="24" t="s">
        <v>280</v>
      </c>
      <c r="D35" s="85" t="s">
        <v>275</v>
      </c>
      <c r="E35" s="69">
        <v>4</v>
      </c>
      <c r="F35" s="37"/>
      <c r="G35" s="3" t="s">
        <v>70</v>
      </c>
      <c r="H35" s="15" t="s">
        <v>13</v>
      </c>
      <c r="I35" s="5" t="s">
        <v>52</v>
      </c>
      <c r="J35" s="17">
        <v>0</v>
      </c>
      <c r="K35" s="8">
        <f t="shared" si="1"/>
        <v>0</v>
      </c>
    </row>
    <row r="36" spans="1:11" ht="15.75">
      <c r="A36" s="88"/>
      <c r="B36" s="56" t="s">
        <v>90</v>
      </c>
      <c r="C36" s="24" t="s">
        <v>281</v>
      </c>
      <c r="D36" s="85" t="s">
        <v>31</v>
      </c>
      <c r="E36" s="69">
        <v>50</v>
      </c>
      <c r="F36" s="37"/>
      <c r="G36" s="3" t="s">
        <v>70</v>
      </c>
      <c r="H36" s="15" t="s">
        <v>13</v>
      </c>
      <c r="I36" s="5" t="s">
        <v>52</v>
      </c>
      <c r="J36" s="17">
        <v>0</v>
      </c>
      <c r="K36" s="8">
        <f t="shared" si="1"/>
        <v>0</v>
      </c>
    </row>
    <row r="37" spans="1:11" ht="15.75">
      <c r="A37" s="88"/>
      <c r="B37" s="57" t="s">
        <v>91</v>
      </c>
      <c r="C37" s="24" t="s">
        <v>282</v>
      </c>
      <c r="D37" s="85" t="s">
        <v>16</v>
      </c>
      <c r="E37" s="69">
        <v>4170</v>
      </c>
      <c r="F37" s="37"/>
      <c r="G37" s="3" t="s">
        <v>70</v>
      </c>
      <c r="H37" s="15" t="s">
        <v>13</v>
      </c>
      <c r="I37" s="5" t="s">
        <v>52</v>
      </c>
      <c r="J37" s="17">
        <v>0</v>
      </c>
      <c r="K37" s="8">
        <f t="shared" si="1"/>
        <v>0</v>
      </c>
    </row>
    <row r="38" spans="1:11" ht="15.75">
      <c r="A38" s="88"/>
      <c r="B38" s="56" t="s">
        <v>92</v>
      </c>
      <c r="C38" s="24" t="s">
        <v>283</v>
      </c>
      <c r="D38" s="60" t="s">
        <v>68</v>
      </c>
      <c r="E38" s="68">
        <v>83</v>
      </c>
      <c r="F38" s="37"/>
      <c r="G38" s="3" t="s">
        <v>70</v>
      </c>
      <c r="H38" s="15" t="s">
        <v>13</v>
      </c>
      <c r="I38" s="5" t="s">
        <v>52</v>
      </c>
      <c r="J38" s="17">
        <v>0</v>
      </c>
      <c r="K38" s="8">
        <f t="shared" si="1"/>
        <v>0</v>
      </c>
    </row>
    <row r="39" spans="1:11" ht="15.75">
      <c r="A39" s="88"/>
      <c r="B39" s="57" t="s">
        <v>93</v>
      </c>
      <c r="C39" s="24" t="s">
        <v>284</v>
      </c>
      <c r="D39" s="60" t="s">
        <v>16</v>
      </c>
      <c r="E39" s="70">
        <v>7</v>
      </c>
      <c r="F39" s="37"/>
      <c r="G39" s="3" t="s">
        <v>70</v>
      </c>
      <c r="H39" s="15" t="s">
        <v>13</v>
      </c>
      <c r="I39" s="10" t="s">
        <v>29</v>
      </c>
      <c r="J39" s="17">
        <v>0</v>
      </c>
      <c r="K39" s="8">
        <f t="shared" si="1"/>
        <v>0</v>
      </c>
    </row>
    <row r="40" spans="1:11" ht="15.75">
      <c r="A40" s="88"/>
      <c r="B40" s="56" t="s">
        <v>94</v>
      </c>
      <c r="C40" s="24" t="s">
        <v>285</v>
      </c>
      <c r="D40" s="60" t="s">
        <v>275</v>
      </c>
      <c r="E40" s="69">
        <v>70</v>
      </c>
      <c r="F40" s="37"/>
      <c r="G40" s="3" t="s">
        <v>70</v>
      </c>
      <c r="H40" s="15" t="s">
        <v>13</v>
      </c>
      <c r="I40" s="20" t="s">
        <v>38</v>
      </c>
      <c r="J40" s="17">
        <v>0</v>
      </c>
      <c r="K40" s="8">
        <f t="shared" si="1"/>
        <v>0</v>
      </c>
    </row>
    <row r="41" spans="1:11" ht="15.75">
      <c r="A41" s="88"/>
      <c r="B41" s="57" t="s">
        <v>95</v>
      </c>
      <c r="C41" s="24" t="s">
        <v>286</v>
      </c>
      <c r="D41" s="60" t="s">
        <v>81</v>
      </c>
      <c r="E41" s="70">
        <v>20</v>
      </c>
      <c r="F41" s="37"/>
      <c r="G41" s="3" t="s">
        <v>70</v>
      </c>
      <c r="H41" s="15" t="s">
        <v>13</v>
      </c>
      <c r="I41" s="20" t="s">
        <v>38</v>
      </c>
      <c r="J41" s="17">
        <v>0</v>
      </c>
      <c r="K41" s="8">
        <f t="shared" si="1"/>
        <v>0</v>
      </c>
    </row>
    <row r="42" spans="1:11" ht="15.75">
      <c r="A42" s="88"/>
      <c r="B42" s="57" t="s">
        <v>96</v>
      </c>
      <c r="C42" s="24" t="s">
        <v>286</v>
      </c>
      <c r="D42" s="60" t="s">
        <v>81</v>
      </c>
      <c r="E42" s="69">
        <v>400</v>
      </c>
      <c r="F42" s="37"/>
      <c r="G42" s="3" t="s">
        <v>70</v>
      </c>
      <c r="H42" s="15" t="s">
        <v>13</v>
      </c>
      <c r="I42" s="10" t="s">
        <v>29</v>
      </c>
      <c r="J42" s="17">
        <v>0</v>
      </c>
      <c r="K42" s="8">
        <f t="shared" si="1"/>
        <v>0</v>
      </c>
    </row>
    <row r="43" spans="1:11" ht="15.75">
      <c r="A43" s="88"/>
      <c r="B43" s="57" t="s">
        <v>97</v>
      </c>
      <c r="C43" s="24" t="s">
        <v>287</v>
      </c>
      <c r="D43" s="60" t="s">
        <v>81</v>
      </c>
      <c r="E43" s="71">
        <v>50</v>
      </c>
      <c r="F43" s="37"/>
      <c r="G43" s="3" t="s">
        <v>70</v>
      </c>
      <c r="H43" s="15" t="s">
        <v>13</v>
      </c>
      <c r="I43" s="10" t="s">
        <v>29</v>
      </c>
      <c r="J43" s="17">
        <v>0</v>
      </c>
      <c r="K43" s="8">
        <f t="shared" si="1"/>
        <v>0</v>
      </c>
    </row>
    <row r="44" spans="1:11" ht="15.75">
      <c r="A44" s="88"/>
      <c r="B44" s="57" t="s">
        <v>98</v>
      </c>
      <c r="C44" s="24" t="s">
        <v>288</v>
      </c>
      <c r="D44" s="60" t="s">
        <v>81</v>
      </c>
      <c r="E44" s="71">
        <v>50</v>
      </c>
      <c r="F44" s="37"/>
      <c r="G44" s="3" t="s">
        <v>70</v>
      </c>
      <c r="H44" s="15" t="s">
        <v>13</v>
      </c>
      <c r="I44" s="5" t="s">
        <v>52</v>
      </c>
      <c r="J44" s="17">
        <v>0</v>
      </c>
      <c r="K44" s="8">
        <f t="shared" si="1"/>
        <v>0</v>
      </c>
    </row>
    <row r="45" spans="1:11" ht="15.75">
      <c r="A45" s="88"/>
      <c r="B45" s="57" t="s">
        <v>99</v>
      </c>
      <c r="C45" s="24" t="s">
        <v>289</v>
      </c>
      <c r="D45" s="60" t="s">
        <v>81</v>
      </c>
      <c r="E45" s="71">
        <v>50</v>
      </c>
      <c r="F45" s="37"/>
      <c r="G45" s="3" t="s">
        <v>70</v>
      </c>
      <c r="H45" s="15" t="s">
        <v>13</v>
      </c>
      <c r="I45" s="5" t="s">
        <v>52</v>
      </c>
      <c r="J45" s="17">
        <v>0</v>
      </c>
      <c r="K45" s="8">
        <f t="shared" si="1"/>
        <v>0</v>
      </c>
    </row>
    <row r="46" spans="1:11" ht="15.75">
      <c r="A46" s="88"/>
      <c r="B46" s="57" t="s">
        <v>100</v>
      </c>
      <c r="C46" s="24" t="s">
        <v>290</v>
      </c>
      <c r="D46" s="60" t="s">
        <v>81</v>
      </c>
      <c r="E46" s="72">
        <v>3080</v>
      </c>
      <c r="F46" s="37"/>
      <c r="G46" s="3" t="s">
        <v>70</v>
      </c>
      <c r="H46" s="15" t="s">
        <v>13</v>
      </c>
      <c r="I46" s="5" t="s">
        <v>52</v>
      </c>
      <c r="J46" s="17">
        <v>0</v>
      </c>
      <c r="K46" s="8">
        <f t="shared" si="1"/>
        <v>0</v>
      </c>
    </row>
    <row r="47" spans="1:11" ht="31.5">
      <c r="A47" s="88"/>
      <c r="B47" s="56" t="s">
        <v>101</v>
      </c>
      <c r="C47" s="24" t="s">
        <v>291</v>
      </c>
      <c r="D47" s="60" t="s">
        <v>16</v>
      </c>
      <c r="E47" s="71">
        <v>50</v>
      </c>
      <c r="F47" s="37"/>
      <c r="G47" s="3" t="s">
        <v>70</v>
      </c>
      <c r="H47" s="15" t="s">
        <v>13</v>
      </c>
      <c r="I47" s="20" t="s">
        <v>38</v>
      </c>
      <c r="J47" s="17">
        <v>0</v>
      </c>
      <c r="K47" s="8">
        <f t="shared" si="1"/>
        <v>0</v>
      </c>
    </row>
    <row r="48" spans="1:11" ht="15.75">
      <c r="A48" s="88"/>
      <c r="B48" s="57" t="s">
        <v>102</v>
      </c>
      <c r="C48" s="24" t="s">
        <v>292</v>
      </c>
      <c r="D48" s="60" t="s">
        <v>275</v>
      </c>
      <c r="E48" s="71">
        <v>100</v>
      </c>
      <c r="F48" s="37"/>
      <c r="G48" s="3" t="s">
        <v>70</v>
      </c>
      <c r="H48" s="15" t="s">
        <v>13</v>
      </c>
      <c r="I48" s="20" t="s">
        <v>38</v>
      </c>
      <c r="J48" s="17">
        <v>0</v>
      </c>
      <c r="K48" s="8">
        <f t="shared" si="1"/>
        <v>0</v>
      </c>
    </row>
    <row r="49" spans="1:11" ht="15.75">
      <c r="A49" s="88"/>
      <c r="B49" s="57" t="s">
        <v>103</v>
      </c>
      <c r="C49" s="24" t="s">
        <v>293</v>
      </c>
      <c r="D49" s="60" t="s">
        <v>275</v>
      </c>
      <c r="E49" s="69">
        <v>50</v>
      </c>
      <c r="F49" s="37"/>
      <c r="G49" s="3" t="s">
        <v>70</v>
      </c>
      <c r="H49" s="15" t="s">
        <v>13</v>
      </c>
      <c r="I49" s="20" t="s">
        <v>38</v>
      </c>
      <c r="J49" s="17">
        <v>0</v>
      </c>
      <c r="K49" s="8">
        <f t="shared" si="1"/>
        <v>0</v>
      </c>
    </row>
    <row r="50" spans="1:11" ht="15.75">
      <c r="A50" s="88"/>
      <c r="B50" s="57" t="s">
        <v>104</v>
      </c>
      <c r="C50" s="24" t="s">
        <v>294</v>
      </c>
      <c r="D50" s="60" t="s">
        <v>11</v>
      </c>
      <c r="E50" s="71">
        <v>10</v>
      </c>
      <c r="F50" s="37"/>
      <c r="G50" s="3" t="s">
        <v>70</v>
      </c>
      <c r="H50" s="15" t="s">
        <v>13</v>
      </c>
      <c r="I50" s="10" t="s">
        <v>29</v>
      </c>
      <c r="J50" s="17">
        <v>0</v>
      </c>
      <c r="K50" s="8">
        <f t="shared" si="1"/>
        <v>0</v>
      </c>
    </row>
    <row r="51" spans="1:11" ht="15.75">
      <c r="A51" s="88"/>
      <c r="B51" s="56" t="s">
        <v>105</v>
      </c>
      <c r="C51" s="24" t="s">
        <v>295</v>
      </c>
      <c r="D51" s="60" t="s">
        <v>275</v>
      </c>
      <c r="E51" s="72">
        <v>400</v>
      </c>
      <c r="F51" s="37"/>
      <c r="G51" s="3" t="s">
        <v>70</v>
      </c>
      <c r="H51" s="15" t="s">
        <v>13</v>
      </c>
      <c r="I51" s="10" t="s">
        <v>29</v>
      </c>
      <c r="J51" s="17">
        <v>0</v>
      </c>
      <c r="K51" s="8">
        <f t="shared" si="1"/>
        <v>0</v>
      </c>
    </row>
    <row r="52" spans="1:11" ht="15.75">
      <c r="A52" s="88"/>
      <c r="B52" s="56" t="s">
        <v>106</v>
      </c>
      <c r="C52" s="24" t="s">
        <v>296</v>
      </c>
      <c r="D52" s="60" t="s">
        <v>81</v>
      </c>
      <c r="E52" s="71">
        <v>200</v>
      </c>
      <c r="F52" s="37"/>
      <c r="G52" s="3" t="s">
        <v>70</v>
      </c>
      <c r="H52" s="15" t="s">
        <v>13</v>
      </c>
      <c r="I52" s="10" t="s">
        <v>29</v>
      </c>
      <c r="J52" s="17">
        <v>0</v>
      </c>
      <c r="K52" s="8">
        <f t="shared" si="1"/>
        <v>0</v>
      </c>
    </row>
    <row r="53" spans="1:11" ht="15.75">
      <c r="A53" s="88"/>
      <c r="B53" s="56" t="s">
        <v>107</v>
      </c>
      <c r="C53" s="24" t="s">
        <v>297</v>
      </c>
      <c r="D53" s="60" t="s">
        <v>81</v>
      </c>
      <c r="E53" s="69">
        <v>1950</v>
      </c>
      <c r="F53" s="37"/>
      <c r="G53" s="3" t="s">
        <v>70</v>
      </c>
      <c r="H53" s="15" t="s">
        <v>13</v>
      </c>
      <c r="I53" s="10" t="s">
        <v>29</v>
      </c>
      <c r="J53" s="17">
        <v>0</v>
      </c>
      <c r="K53" s="8">
        <f t="shared" si="1"/>
        <v>0</v>
      </c>
    </row>
    <row r="54" spans="1:11" ht="15.75">
      <c r="A54" s="88"/>
      <c r="B54" s="56" t="s">
        <v>108</v>
      </c>
      <c r="C54" s="24" t="s">
        <v>298</v>
      </c>
      <c r="D54" s="60" t="s">
        <v>81</v>
      </c>
      <c r="E54" s="69">
        <v>100</v>
      </c>
      <c r="F54" s="37"/>
      <c r="G54" s="3" t="s">
        <v>70</v>
      </c>
      <c r="H54" s="15" t="s">
        <v>13</v>
      </c>
      <c r="I54" s="10" t="s">
        <v>29</v>
      </c>
      <c r="J54" s="17">
        <v>0</v>
      </c>
      <c r="K54" s="8">
        <f t="shared" si="1"/>
        <v>0</v>
      </c>
    </row>
    <row r="55" spans="1:11" ht="15.75">
      <c r="A55" s="88"/>
      <c r="B55" s="56" t="s">
        <v>110</v>
      </c>
      <c r="C55" s="24" t="s">
        <v>301</v>
      </c>
      <c r="D55" s="60" t="s">
        <v>275</v>
      </c>
      <c r="E55" s="69">
        <v>100</v>
      </c>
      <c r="F55" s="37"/>
      <c r="G55" s="3" t="s">
        <v>70</v>
      </c>
      <c r="H55" s="15" t="s">
        <v>13</v>
      </c>
      <c r="I55" s="5" t="s">
        <v>52</v>
      </c>
      <c r="J55" s="17">
        <v>0</v>
      </c>
      <c r="K55" s="8">
        <f t="shared" si="1"/>
        <v>0</v>
      </c>
    </row>
    <row r="56" spans="1:11" ht="15.75">
      <c r="A56" s="88"/>
      <c r="B56" s="56" t="s">
        <v>111</v>
      </c>
      <c r="C56" s="24" t="s">
        <v>302</v>
      </c>
      <c r="D56" s="60" t="s">
        <v>81</v>
      </c>
      <c r="E56" s="69">
        <v>100</v>
      </c>
      <c r="F56" s="37"/>
      <c r="G56" s="3" t="s">
        <v>70</v>
      </c>
      <c r="H56" s="15" t="s">
        <v>13</v>
      </c>
      <c r="I56" s="10" t="s">
        <v>29</v>
      </c>
      <c r="J56" s="17">
        <v>0</v>
      </c>
      <c r="K56" s="8">
        <f t="shared" si="1"/>
        <v>0</v>
      </c>
    </row>
    <row r="57" spans="1:11" ht="15.75">
      <c r="A57" s="88"/>
      <c r="B57" s="56" t="s">
        <v>112</v>
      </c>
      <c r="C57" s="24" t="s">
        <v>303</v>
      </c>
      <c r="D57" s="60" t="s">
        <v>275</v>
      </c>
      <c r="E57" s="69">
        <v>15000</v>
      </c>
      <c r="F57" s="37"/>
      <c r="G57" s="3" t="s">
        <v>70</v>
      </c>
      <c r="H57" s="15" t="s">
        <v>13</v>
      </c>
      <c r="I57" s="10" t="s">
        <v>29</v>
      </c>
      <c r="J57" s="17">
        <v>0</v>
      </c>
      <c r="K57" s="8">
        <f t="shared" si="1"/>
        <v>0</v>
      </c>
    </row>
    <row r="58" spans="1:11" ht="15.75">
      <c r="A58" s="88"/>
      <c r="B58" s="56" t="s">
        <v>113</v>
      </c>
      <c r="C58" s="24" t="s">
        <v>304</v>
      </c>
      <c r="D58" s="60" t="s">
        <v>275</v>
      </c>
      <c r="E58" s="69">
        <v>100</v>
      </c>
      <c r="F58" s="37"/>
      <c r="G58" s="3" t="s">
        <v>70</v>
      </c>
      <c r="H58" s="15" t="s">
        <v>13</v>
      </c>
      <c r="I58" s="20" t="s">
        <v>38</v>
      </c>
      <c r="J58" s="17">
        <v>0</v>
      </c>
      <c r="K58" s="8">
        <f t="shared" si="1"/>
        <v>0</v>
      </c>
    </row>
    <row r="59" spans="1:11" ht="15.75">
      <c r="A59" s="88"/>
      <c r="B59" s="56" t="s">
        <v>114</v>
      </c>
      <c r="C59" s="24" t="s">
        <v>317</v>
      </c>
      <c r="D59" s="60" t="s">
        <v>16</v>
      </c>
      <c r="E59" s="69">
        <v>40</v>
      </c>
      <c r="F59" s="37"/>
      <c r="G59" s="3" t="s">
        <v>70</v>
      </c>
      <c r="H59" s="15" t="s">
        <v>13</v>
      </c>
      <c r="I59" s="20" t="s">
        <v>38</v>
      </c>
      <c r="J59" s="17">
        <v>0</v>
      </c>
      <c r="K59" s="8">
        <f t="shared" si="1"/>
        <v>0</v>
      </c>
    </row>
    <row r="60" spans="1:11" ht="15.75">
      <c r="A60" s="88"/>
      <c r="B60" s="56" t="s">
        <v>115</v>
      </c>
      <c r="C60" s="24" t="s">
        <v>317</v>
      </c>
      <c r="D60" s="60" t="s">
        <v>16</v>
      </c>
      <c r="E60" s="69">
        <v>1320</v>
      </c>
      <c r="F60" s="37"/>
      <c r="G60" s="3" t="s">
        <v>70</v>
      </c>
      <c r="H60" s="15" t="s">
        <v>13</v>
      </c>
      <c r="I60" s="20" t="s">
        <v>38</v>
      </c>
      <c r="J60" s="17">
        <v>0</v>
      </c>
      <c r="K60" s="8">
        <f t="shared" si="1"/>
        <v>0</v>
      </c>
    </row>
    <row r="61" spans="1:11" ht="15.75">
      <c r="A61" s="88"/>
      <c r="B61" s="56" t="s">
        <v>116</v>
      </c>
      <c r="C61" s="24" t="s">
        <v>317</v>
      </c>
      <c r="D61" s="60" t="s">
        <v>16</v>
      </c>
      <c r="E61" s="69">
        <v>50</v>
      </c>
      <c r="F61" s="37"/>
      <c r="G61" s="3" t="s">
        <v>70</v>
      </c>
      <c r="H61" s="15" t="s">
        <v>13</v>
      </c>
      <c r="I61" s="20" t="s">
        <v>38</v>
      </c>
      <c r="J61" s="17">
        <v>0</v>
      </c>
      <c r="K61" s="8">
        <f t="shared" si="1"/>
        <v>0</v>
      </c>
    </row>
    <row r="62" spans="1:11" ht="15.75">
      <c r="A62" s="88"/>
      <c r="B62" s="56" t="s">
        <v>117</v>
      </c>
      <c r="C62" s="24" t="s">
        <v>317</v>
      </c>
      <c r="D62" s="60" t="s">
        <v>16</v>
      </c>
      <c r="E62" s="69">
        <v>2900</v>
      </c>
      <c r="F62" s="37"/>
      <c r="G62" s="3" t="s">
        <v>70</v>
      </c>
      <c r="H62" s="15" t="s">
        <v>13</v>
      </c>
      <c r="I62" s="10" t="s">
        <v>29</v>
      </c>
      <c r="J62" s="17">
        <v>0</v>
      </c>
      <c r="K62" s="8">
        <f t="shared" si="1"/>
        <v>0</v>
      </c>
    </row>
    <row r="63" spans="1:11" ht="15.75">
      <c r="A63" s="88"/>
      <c r="B63" s="56" t="s">
        <v>118</v>
      </c>
      <c r="C63" s="24" t="s">
        <v>317</v>
      </c>
      <c r="D63" s="60" t="s">
        <v>16</v>
      </c>
      <c r="E63" s="69">
        <v>5794</v>
      </c>
      <c r="F63" s="37"/>
      <c r="G63" s="3" t="s">
        <v>70</v>
      </c>
      <c r="H63" s="15" t="s">
        <v>13</v>
      </c>
      <c r="I63" s="5" t="s">
        <v>52</v>
      </c>
      <c r="J63" s="17">
        <v>0</v>
      </c>
      <c r="K63" s="8">
        <f t="shared" si="1"/>
        <v>0</v>
      </c>
    </row>
    <row r="64" spans="1:11" ht="15.75">
      <c r="A64" s="88"/>
      <c r="B64" s="56" t="s">
        <v>119</v>
      </c>
      <c r="C64" s="24" t="s">
        <v>317</v>
      </c>
      <c r="D64" s="60" t="s">
        <v>16</v>
      </c>
      <c r="E64" s="69">
        <v>3600</v>
      </c>
      <c r="F64" s="37"/>
      <c r="G64" s="3" t="s">
        <v>70</v>
      </c>
      <c r="H64" s="15" t="s">
        <v>13</v>
      </c>
      <c r="I64" s="5" t="s">
        <v>52</v>
      </c>
      <c r="J64" s="17">
        <v>0</v>
      </c>
      <c r="K64" s="8">
        <f t="shared" si="1"/>
        <v>0</v>
      </c>
    </row>
    <row r="65" spans="1:11" ht="15.75">
      <c r="A65" s="88"/>
      <c r="B65" s="56" t="s">
        <v>120</v>
      </c>
      <c r="C65" s="24" t="s">
        <v>317</v>
      </c>
      <c r="D65" s="60" t="s">
        <v>16</v>
      </c>
      <c r="E65" s="69">
        <v>550</v>
      </c>
      <c r="F65" s="37"/>
      <c r="G65" s="3" t="s">
        <v>70</v>
      </c>
      <c r="H65" s="15" t="s">
        <v>13</v>
      </c>
      <c r="I65" s="5" t="s">
        <v>52</v>
      </c>
      <c r="J65" s="17">
        <v>0</v>
      </c>
      <c r="K65" s="8">
        <f t="shared" si="1"/>
        <v>0</v>
      </c>
    </row>
    <row r="66" spans="1:11" ht="15.75">
      <c r="A66" s="88"/>
      <c r="B66" s="56" t="s">
        <v>121</v>
      </c>
      <c r="C66" s="24" t="s">
        <v>317</v>
      </c>
      <c r="D66" s="60" t="s">
        <v>16</v>
      </c>
      <c r="E66" s="69">
        <v>506</v>
      </c>
      <c r="F66" s="37"/>
      <c r="G66" s="3" t="s">
        <v>70</v>
      </c>
      <c r="H66" s="15" t="s">
        <v>13</v>
      </c>
      <c r="I66" s="10" t="s">
        <v>29</v>
      </c>
      <c r="J66" s="17">
        <v>0</v>
      </c>
      <c r="K66" s="8">
        <f t="shared" si="1"/>
        <v>0</v>
      </c>
    </row>
    <row r="67" spans="1:11" ht="15.75">
      <c r="A67" s="88"/>
      <c r="B67" s="56" t="s">
        <v>106</v>
      </c>
      <c r="C67" s="24" t="s">
        <v>296</v>
      </c>
      <c r="D67" s="60" t="s">
        <v>81</v>
      </c>
      <c r="E67" s="69">
        <v>3200</v>
      </c>
      <c r="F67" s="37"/>
      <c r="G67" s="3" t="s">
        <v>70</v>
      </c>
      <c r="H67" s="15" t="s">
        <v>13</v>
      </c>
      <c r="I67" s="10" t="s">
        <v>29</v>
      </c>
      <c r="J67" s="17">
        <v>0</v>
      </c>
      <c r="K67" s="8">
        <f t="shared" si="1"/>
        <v>0</v>
      </c>
    </row>
    <row r="68" spans="1:11" ht="15.75">
      <c r="A68" s="88"/>
      <c r="B68" s="56" t="s">
        <v>122</v>
      </c>
      <c r="C68" s="24" t="s">
        <v>327</v>
      </c>
      <c r="D68" s="60" t="s">
        <v>11</v>
      </c>
      <c r="E68" s="69">
        <v>50</v>
      </c>
      <c r="F68" s="37"/>
      <c r="G68" s="3" t="s">
        <v>70</v>
      </c>
      <c r="H68" s="15" t="s">
        <v>13</v>
      </c>
      <c r="I68" s="10" t="s">
        <v>29</v>
      </c>
      <c r="J68" s="17">
        <v>0</v>
      </c>
      <c r="K68" s="8">
        <f t="shared" si="1"/>
        <v>0</v>
      </c>
    </row>
    <row r="69" spans="1:11" ht="15.75">
      <c r="A69" s="88"/>
      <c r="B69" s="56" t="s">
        <v>108</v>
      </c>
      <c r="C69" s="24" t="s">
        <v>328</v>
      </c>
      <c r="D69" s="60" t="s">
        <v>81</v>
      </c>
      <c r="E69" s="69">
        <v>100</v>
      </c>
      <c r="F69" s="37"/>
      <c r="G69" s="3" t="s">
        <v>70</v>
      </c>
      <c r="H69" s="15" t="s">
        <v>13</v>
      </c>
      <c r="I69" s="20" t="s">
        <v>38</v>
      </c>
      <c r="J69" s="17">
        <v>0</v>
      </c>
      <c r="K69" s="8">
        <f t="shared" si="1"/>
        <v>0</v>
      </c>
    </row>
    <row r="70" spans="1:11" ht="15.75">
      <c r="A70" s="88"/>
      <c r="B70" s="56" t="s">
        <v>109</v>
      </c>
      <c r="C70" s="24" t="s">
        <v>300</v>
      </c>
      <c r="D70" s="60" t="s">
        <v>31</v>
      </c>
      <c r="E70" s="69">
        <v>50</v>
      </c>
      <c r="F70" s="37"/>
      <c r="G70" s="3" t="s">
        <v>70</v>
      </c>
      <c r="H70" s="15" t="s">
        <v>13</v>
      </c>
      <c r="I70" s="20" t="s">
        <v>38</v>
      </c>
      <c r="J70" s="17">
        <v>0</v>
      </c>
      <c r="K70" s="8">
        <f t="shared" si="1"/>
        <v>0</v>
      </c>
    </row>
    <row r="71" spans="1:11" ht="15.75">
      <c r="A71" s="88"/>
      <c r="B71" s="56" t="s">
        <v>72</v>
      </c>
      <c r="C71" s="24" t="s">
        <v>327</v>
      </c>
      <c r="D71" s="60" t="s">
        <v>11</v>
      </c>
      <c r="E71" s="69">
        <v>5</v>
      </c>
      <c r="F71" s="37"/>
      <c r="G71" s="3" t="s">
        <v>70</v>
      </c>
      <c r="H71" s="15" t="s">
        <v>13</v>
      </c>
      <c r="I71" s="20" t="s">
        <v>38</v>
      </c>
      <c r="J71" s="17">
        <v>0</v>
      </c>
      <c r="K71" s="8">
        <f t="shared" si="1"/>
        <v>0</v>
      </c>
    </row>
    <row r="72" spans="1:11" ht="31.5">
      <c r="A72" s="88"/>
      <c r="B72" s="56" t="s">
        <v>123</v>
      </c>
      <c r="C72" s="24" t="s">
        <v>329</v>
      </c>
      <c r="D72" s="60" t="s">
        <v>11</v>
      </c>
      <c r="E72" s="69">
        <v>5</v>
      </c>
      <c r="F72" s="37"/>
      <c r="G72" s="3" t="s">
        <v>70</v>
      </c>
      <c r="H72" s="15" t="s">
        <v>13</v>
      </c>
      <c r="I72" s="20" t="s">
        <v>38</v>
      </c>
      <c r="J72" s="17">
        <v>0</v>
      </c>
      <c r="K72" s="8">
        <f t="shared" si="1"/>
        <v>0</v>
      </c>
    </row>
    <row r="73" spans="1:11" ht="31.5">
      <c r="A73" s="88"/>
      <c r="B73" s="56" t="s">
        <v>124</v>
      </c>
      <c r="C73" s="24" t="s">
        <v>330</v>
      </c>
      <c r="D73" s="60" t="s">
        <v>11</v>
      </c>
      <c r="E73" s="68">
        <v>7</v>
      </c>
      <c r="F73" s="37"/>
      <c r="G73" s="3" t="s">
        <v>70</v>
      </c>
      <c r="H73" s="15" t="s">
        <v>13</v>
      </c>
      <c r="I73" s="20" t="s">
        <v>38</v>
      </c>
      <c r="J73" s="17">
        <v>0</v>
      </c>
      <c r="K73" s="8">
        <f t="shared" si="1"/>
        <v>0</v>
      </c>
    </row>
    <row r="74" spans="1:11" ht="15.75">
      <c r="A74" s="88"/>
      <c r="B74" s="56" t="s">
        <v>125</v>
      </c>
      <c r="C74" s="24" t="s">
        <v>331</v>
      </c>
      <c r="D74" s="60" t="s">
        <v>275</v>
      </c>
      <c r="E74" s="69">
        <v>3600</v>
      </c>
      <c r="F74" s="37"/>
      <c r="G74" s="3" t="s">
        <v>70</v>
      </c>
      <c r="H74" s="15" t="s">
        <v>13</v>
      </c>
      <c r="I74" s="5"/>
      <c r="J74" s="17">
        <v>0</v>
      </c>
      <c r="K74" s="8">
        <f t="shared" si="1"/>
        <v>0</v>
      </c>
    </row>
    <row r="75" spans="1:11" ht="15.75">
      <c r="A75" s="88"/>
      <c r="B75" s="56" t="s">
        <v>126</v>
      </c>
      <c r="C75" s="24" t="s">
        <v>317</v>
      </c>
      <c r="D75" s="60" t="s">
        <v>16</v>
      </c>
      <c r="E75" s="69">
        <v>12</v>
      </c>
      <c r="F75" s="37"/>
      <c r="G75" s="3" t="s">
        <v>70</v>
      </c>
      <c r="H75" s="15" t="s">
        <v>13</v>
      </c>
      <c r="I75" s="5" t="s">
        <v>52</v>
      </c>
      <c r="J75" s="17">
        <v>0</v>
      </c>
      <c r="K75" s="8">
        <f t="shared" si="1"/>
        <v>0</v>
      </c>
    </row>
    <row r="76" spans="1:11" ht="15.75">
      <c r="A76" s="88"/>
      <c r="B76" s="56" t="s">
        <v>77</v>
      </c>
      <c r="C76" s="24" t="s">
        <v>332</v>
      </c>
      <c r="D76" s="60" t="s">
        <v>275</v>
      </c>
      <c r="E76" s="69">
        <v>3600</v>
      </c>
      <c r="F76" s="37"/>
      <c r="G76" s="3" t="s">
        <v>70</v>
      </c>
      <c r="H76" s="15" t="s">
        <v>13</v>
      </c>
      <c r="I76" s="5" t="s">
        <v>52</v>
      </c>
      <c r="J76" s="17">
        <v>0</v>
      </c>
      <c r="K76" s="8">
        <f t="shared" si="1"/>
        <v>0</v>
      </c>
    </row>
    <row r="77" spans="1:11" ht="15.75">
      <c r="A77" s="88"/>
      <c r="B77" s="56" t="s">
        <v>127</v>
      </c>
      <c r="C77" s="24" t="s">
        <v>333</v>
      </c>
      <c r="D77" s="60" t="s">
        <v>275</v>
      </c>
      <c r="E77" s="69">
        <v>11</v>
      </c>
      <c r="F77" s="37"/>
      <c r="G77" s="3" t="s">
        <v>70</v>
      </c>
      <c r="H77" s="15" t="s">
        <v>13</v>
      </c>
      <c r="I77" s="5" t="s">
        <v>52</v>
      </c>
      <c r="J77" s="17">
        <v>0</v>
      </c>
      <c r="K77" s="8">
        <f t="shared" si="1"/>
        <v>0</v>
      </c>
    </row>
    <row r="78" spans="1:11" ht="15.75">
      <c r="A78" s="88"/>
      <c r="B78" s="56" t="s">
        <v>128</v>
      </c>
      <c r="C78" s="24" t="s">
        <v>317</v>
      </c>
      <c r="D78" s="60" t="s">
        <v>68</v>
      </c>
      <c r="E78" s="68">
        <v>480</v>
      </c>
      <c r="F78" s="37"/>
      <c r="G78" s="3" t="s">
        <v>70</v>
      </c>
      <c r="H78" s="15" t="s">
        <v>13</v>
      </c>
      <c r="I78" s="10" t="s">
        <v>29</v>
      </c>
      <c r="J78" s="17">
        <v>0</v>
      </c>
      <c r="K78" s="8">
        <f t="shared" si="1"/>
        <v>0</v>
      </c>
    </row>
    <row r="79" spans="1:11" ht="15.75">
      <c r="A79" s="88"/>
      <c r="B79" s="56" t="s">
        <v>129</v>
      </c>
      <c r="C79" s="24" t="s">
        <v>334</v>
      </c>
      <c r="D79" s="60" t="s">
        <v>11</v>
      </c>
      <c r="E79" s="68">
        <v>3136</v>
      </c>
      <c r="F79" s="37"/>
      <c r="G79" s="3" t="s">
        <v>70</v>
      </c>
      <c r="H79" s="15" t="s">
        <v>13</v>
      </c>
      <c r="I79" s="10" t="s">
        <v>29</v>
      </c>
      <c r="J79" s="17">
        <v>0</v>
      </c>
      <c r="K79" s="8">
        <f t="shared" si="1"/>
        <v>0</v>
      </c>
    </row>
    <row r="80" spans="1:11" ht="15.75">
      <c r="A80" s="88"/>
      <c r="B80" s="56" t="s">
        <v>130</v>
      </c>
      <c r="C80" s="24" t="s">
        <v>335</v>
      </c>
      <c r="D80" s="60" t="s">
        <v>275</v>
      </c>
      <c r="E80" s="69">
        <v>500</v>
      </c>
      <c r="F80" s="37"/>
      <c r="G80" s="3" t="s">
        <v>70</v>
      </c>
      <c r="H80" s="15" t="s">
        <v>13</v>
      </c>
      <c r="I80" s="10" t="s">
        <v>29</v>
      </c>
      <c r="J80" s="17">
        <v>0</v>
      </c>
      <c r="K80" s="8">
        <f t="shared" si="1"/>
        <v>0</v>
      </c>
    </row>
    <row r="81" spans="1:11" ht="15.75">
      <c r="A81" s="88"/>
      <c r="B81" s="56" t="s">
        <v>131</v>
      </c>
      <c r="C81" s="24" t="s">
        <v>336</v>
      </c>
      <c r="D81" s="60" t="s">
        <v>275</v>
      </c>
      <c r="E81" s="69">
        <v>3003</v>
      </c>
      <c r="F81" s="37"/>
      <c r="G81" s="3" t="s">
        <v>70</v>
      </c>
      <c r="H81" s="15" t="s">
        <v>13</v>
      </c>
      <c r="I81" s="10" t="s">
        <v>29</v>
      </c>
      <c r="J81" s="17">
        <v>0</v>
      </c>
      <c r="K81" s="8">
        <f t="shared" si="1"/>
        <v>0</v>
      </c>
    </row>
    <row r="82" spans="1:11" ht="15.75">
      <c r="A82" s="88"/>
      <c r="B82" s="56" t="s">
        <v>132</v>
      </c>
      <c r="C82" s="24" t="s">
        <v>317</v>
      </c>
      <c r="D82" s="60" t="s">
        <v>16</v>
      </c>
      <c r="E82" s="69">
        <v>25</v>
      </c>
      <c r="F82" s="37"/>
      <c r="G82" s="3" t="s">
        <v>70</v>
      </c>
      <c r="H82" s="15" t="s">
        <v>13</v>
      </c>
      <c r="I82" s="5" t="s">
        <v>52</v>
      </c>
      <c r="J82" s="17">
        <v>0</v>
      </c>
      <c r="K82" s="8">
        <f t="shared" si="1"/>
        <v>0</v>
      </c>
    </row>
    <row r="83" spans="1:11" ht="15.75">
      <c r="A83" s="88"/>
      <c r="B83" s="56" t="s">
        <v>133</v>
      </c>
      <c r="C83" s="24" t="s">
        <v>317</v>
      </c>
      <c r="D83" s="60" t="s">
        <v>16</v>
      </c>
      <c r="E83" s="69"/>
      <c r="F83" s="37"/>
      <c r="G83" s="3" t="s">
        <v>70</v>
      </c>
      <c r="H83" s="15" t="s">
        <v>13</v>
      </c>
      <c r="I83" s="5" t="s">
        <v>52</v>
      </c>
      <c r="J83" s="17">
        <v>0</v>
      </c>
      <c r="K83" s="8">
        <f t="shared" si="1"/>
        <v>0</v>
      </c>
    </row>
    <row r="84" spans="1:11" ht="15.75">
      <c r="A84" s="88"/>
      <c r="B84" s="56" t="s">
        <v>134</v>
      </c>
      <c r="C84" s="24" t="s">
        <v>317</v>
      </c>
      <c r="D84" s="60" t="s">
        <v>16</v>
      </c>
      <c r="E84" s="69">
        <v>6</v>
      </c>
      <c r="F84" s="37"/>
      <c r="G84" s="3" t="s">
        <v>70</v>
      </c>
      <c r="H84" s="15" t="s">
        <v>13</v>
      </c>
      <c r="I84" s="10" t="s">
        <v>29</v>
      </c>
      <c r="J84" s="17">
        <v>0</v>
      </c>
      <c r="K84" s="8">
        <f t="shared" si="1"/>
        <v>0</v>
      </c>
    </row>
    <row r="85" spans="1:11" ht="15.75">
      <c r="A85" s="88"/>
      <c r="B85" s="56" t="s">
        <v>135</v>
      </c>
      <c r="C85" s="24" t="s">
        <v>317</v>
      </c>
      <c r="D85" s="60" t="s">
        <v>16</v>
      </c>
      <c r="E85" s="69">
        <v>2</v>
      </c>
      <c r="F85" s="37"/>
      <c r="G85" s="3" t="s">
        <v>70</v>
      </c>
      <c r="H85" s="15" t="s">
        <v>13</v>
      </c>
      <c r="I85" s="20" t="s">
        <v>38</v>
      </c>
      <c r="J85" s="17">
        <v>0</v>
      </c>
      <c r="K85" s="8">
        <f t="shared" si="1"/>
        <v>0</v>
      </c>
    </row>
    <row r="86" spans="1:11" ht="15.75">
      <c r="A86" s="88"/>
      <c r="B86" s="56" t="s">
        <v>136</v>
      </c>
      <c r="C86" s="24" t="s">
        <v>337</v>
      </c>
      <c r="D86" s="60" t="s">
        <v>275</v>
      </c>
      <c r="E86" s="69">
        <v>4</v>
      </c>
      <c r="F86" s="37"/>
      <c r="G86" s="3" t="s">
        <v>70</v>
      </c>
      <c r="H86" s="15" t="s">
        <v>13</v>
      </c>
      <c r="I86" s="20" t="s">
        <v>38</v>
      </c>
      <c r="J86" s="17">
        <v>0</v>
      </c>
      <c r="K86" s="8">
        <f t="shared" si="1"/>
        <v>0</v>
      </c>
    </row>
    <row r="87" spans="1:11" ht="15.75">
      <c r="A87" s="88"/>
      <c r="B87" s="56" t="s">
        <v>137</v>
      </c>
      <c r="C87" s="24" t="s">
        <v>338</v>
      </c>
      <c r="D87" s="60" t="s">
        <v>275</v>
      </c>
      <c r="E87" s="69">
        <v>6</v>
      </c>
      <c r="F87" s="37"/>
      <c r="G87" s="3" t="s">
        <v>70</v>
      </c>
      <c r="H87" s="15" t="s">
        <v>13</v>
      </c>
      <c r="I87" s="20" t="s">
        <v>38</v>
      </c>
      <c r="J87" s="17">
        <v>0</v>
      </c>
      <c r="K87" s="8">
        <f t="shared" si="1"/>
        <v>0</v>
      </c>
    </row>
    <row r="88" spans="1:11" ht="15.75">
      <c r="A88" s="88"/>
      <c r="B88" s="56" t="s">
        <v>138</v>
      </c>
      <c r="C88" s="24" t="s">
        <v>323</v>
      </c>
      <c r="D88" s="60" t="s">
        <v>16</v>
      </c>
      <c r="E88" s="69">
        <v>1500</v>
      </c>
      <c r="F88" s="37"/>
      <c r="G88" s="3" t="s">
        <v>70</v>
      </c>
      <c r="H88" s="15" t="s">
        <v>13</v>
      </c>
      <c r="I88" s="20" t="s">
        <v>38</v>
      </c>
      <c r="J88" s="17">
        <v>0</v>
      </c>
      <c r="K88" s="8">
        <f t="shared" si="1"/>
        <v>0</v>
      </c>
    </row>
    <row r="89" spans="1:11" ht="15.75">
      <c r="A89" s="88"/>
      <c r="B89" s="56" t="s">
        <v>139</v>
      </c>
      <c r="C89" s="24" t="s">
        <v>323</v>
      </c>
      <c r="D89" s="60" t="s">
        <v>16</v>
      </c>
      <c r="E89" s="69">
        <v>100</v>
      </c>
      <c r="F89" s="37"/>
      <c r="G89" s="3" t="s">
        <v>70</v>
      </c>
      <c r="H89" s="15" t="s">
        <v>13</v>
      </c>
      <c r="I89" s="20" t="s">
        <v>38</v>
      </c>
      <c r="J89" s="17">
        <v>0</v>
      </c>
      <c r="K89" s="8">
        <f t="shared" si="1"/>
        <v>0</v>
      </c>
    </row>
    <row r="90" spans="1:11" ht="15.75">
      <c r="A90" s="88"/>
      <c r="B90" s="56" t="s">
        <v>140</v>
      </c>
      <c r="C90" s="24" t="s">
        <v>383</v>
      </c>
      <c r="D90" s="60" t="s">
        <v>275</v>
      </c>
      <c r="E90" s="67">
        <v>80</v>
      </c>
      <c r="F90" s="37"/>
      <c r="G90" s="3" t="s">
        <v>70</v>
      </c>
      <c r="H90" s="15" t="s">
        <v>13</v>
      </c>
      <c r="I90" s="20" t="s">
        <v>38</v>
      </c>
      <c r="J90" s="17">
        <v>0</v>
      </c>
      <c r="K90" s="8">
        <f t="shared" si="1"/>
        <v>0</v>
      </c>
    </row>
    <row r="91" spans="1:11" ht="15.75">
      <c r="A91" s="88"/>
      <c r="B91" s="56" t="s">
        <v>141</v>
      </c>
      <c r="C91" s="24" t="s">
        <v>317</v>
      </c>
      <c r="D91" s="60" t="s">
        <v>16</v>
      </c>
      <c r="E91" s="67">
        <v>800</v>
      </c>
      <c r="F91" s="37"/>
      <c r="G91" s="3" t="s">
        <v>70</v>
      </c>
      <c r="H91" s="15" t="s">
        <v>13</v>
      </c>
      <c r="I91" s="10" t="s">
        <v>29</v>
      </c>
      <c r="J91" s="17">
        <v>0</v>
      </c>
      <c r="K91" s="8">
        <f t="shared" si="1"/>
        <v>0</v>
      </c>
    </row>
    <row r="92" spans="1:11" ht="31.5">
      <c r="A92" s="88"/>
      <c r="B92" s="56" t="s">
        <v>142</v>
      </c>
      <c r="C92" s="24" t="s">
        <v>317</v>
      </c>
      <c r="D92" s="60" t="s">
        <v>16</v>
      </c>
      <c r="E92" s="69">
        <v>30060</v>
      </c>
      <c r="F92" s="37"/>
      <c r="G92" s="3" t="s">
        <v>70</v>
      </c>
      <c r="H92" s="15" t="s">
        <v>13</v>
      </c>
      <c r="I92" s="10" t="s">
        <v>29</v>
      </c>
      <c r="J92" s="17">
        <v>0</v>
      </c>
      <c r="K92" s="8">
        <f aca="true" t="shared" si="2" ref="K92:K151">J92*E92</f>
        <v>0</v>
      </c>
    </row>
    <row r="93" spans="1:11" ht="15.75">
      <c r="A93" s="88"/>
      <c r="B93" s="56" t="s">
        <v>143</v>
      </c>
      <c r="C93" s="24" t="s">
        <v>380</v>
      </c>
      <c r="D93" s="60" t="s">
        <v>275</v>
      </c>
      <c r="E93" s="69">
        <v>150</v>
      </c>
      <c r="F93" s="37"/>
      <c r="G93" s="3" t="s">
        <v>70</v>
      </c>
      <c r="H93" s="15" t="s">
        <v>13</v>
      </c>
      <c r="I93" s="5" t="s">
        <v>52</v>
      </c>
      <c r="J93" s="17">
        <v>0</v>
      </c>
      <c r="K93" s="8">
        <f t="shared" si="2"/>
        <v>0</v>
      </c>
    </row>
    <row r="94" spans="1:11" ht="15.75">
      <c r="A94" s="88"/>
      <c r="B94" s="56" t="s">
        <v>144</v>
      </c>
      <c r="C94" s="24" t="s">
        <v>381</v>
      </c>
      <c r="D94" s="60" t="s">
        <v>275</v>
      </c>
      <c r="E94" s="69">
        <v>60</v>
      </c>
      <c r="F94" s="37"/>
      <c r="G94" s="3" t="s">
        <v>70</v>
      </c>
      <c r="H94" s="15" t="s">
        <v>13</v>
      </c>
      <c r="I94" s="5" t="s">
        <v>52</v>
      </c>
      <c r="J94" s="17">
        <v>0</v>
      </c>
      <c r="K94" s="8">
        <f t="shared" si="2"/>
        <v>0</v>
      </c>
    </row>
    <row r="95" spans="1:11" ht="31.5">
      <c r="A95" s="88"/>
      <c r="B95" s="56" t="s">
        <v>145</v>
      </c>
      <c r="C95" s="24" t="s">
        <v>379</v>
      </c>
      <c r="D95" s="60" t="s">
        <v>81</v>
      </c>
      <c r="E95" s="69">
        <v>60</v>
      </c>
      <c r="F95" s="37"/>
      <c r="G95" s="3" t="s">
        <v>70</v>
      </c>
      <c r="H95" s="15" t="s">
        <v>13</v>
      </c>
      <c r="I95" s="10" t="s">
        <v>29</v>
      </c>
      <c r="J95" s="17">
        <v>0</v>
      </c>
      <c r="K95" s="8">
        <f t="shared" si="2"/>
        <v>0</v>
      </c>
    </row>
    <row r="96" spans="1:11" ht="15.75">
      <c r="A96" s="88"/>
      <c r="B96" s="56" t="s">
        <v>146</v>
      </c>
      <c r="C96" s="24" t="s">
        <v>382</v>
      </c>
      <c r="D96" s="60" t="s">
        <v>275</v>
      </c>
      <c r="E96" s="69">
        <v>300</v>
      </c>
      <c r="F96" s="37"/>
      <c r="G96" s="3" t="s">
        <v>70</v>
      </c>
      <c r="H96" s="15" t="s">
        <v>13</v>
      </c>
      <c r="I96" s="10" t="s">
        <v>29</v>
      </c>
      <c r="J96" s="17">
        <v>0</v>
      </c>
      <c r="K96" s="8">
        <f t="shared" si="2"/>
        <v>0</v>
      </c>
    </row>
    <row r="97" spans="1:11" ht="15.75">
      <c r="A97" s="88"/>
      <c r="B97" s="56" t="s">
        <v>147</v>
      </c>
      <c r="C97" s="24" t="s">
        <v>317</v>
      </c>
      <c r="D97" s="60" t="s">
        <v>16</v>
      </c>
      <c r="E97" s="69">
        <v>40</v>
      </c>
      <c r="F97" s="37"/>
      <c r="G97" s="3" t="s">
        <v>70</v>
      </c>
      <c r="H97" s="15" t="s">
        <v>13</v>
      </c>
      <c r="I97" s="10" t="s">
        <v>29</v>
      </c>
      <c r="J97" s="17">
        <v>0</v>
      </c>
      <c r="K97" s="8">
        <f t="shared" si="2"/>
        <v>0</v>
      </c>
    </row>
    <row r="98" spans="1:11" ht="15.75">
      <c r="A98" s="88"/>
      <c r="B98" s="56" t="s">
        <v>148</v>
      </c>
      <c r="C98" s="24" t="s">
        <v>317</v>
      </c>
      <c r="D98" s="60" t="s">
        <v>16</v>
      </c>
      <c r="E98" s="69">
        <v>2200</v>
      </c>
      <c r="F98" s="37"/>
      <c r="G98" s="3" t="s">
        <v>70</v>
      </c>
      <c r="H98" s="15" t="s">
        <v>13</v>
      </c>
      <c r="I98" s="10" t="s">
        <v>29</v>
      </c>
      <c r="J98" s="17">
        <v>0</v>
      </c>
      <c r="K98" s="8">
        <f t="shared" si="2"/>
        <v>0</v>
      </c>
    </row>
    <row r="99" spans="1:11" ht="15.75">
      <c r="A99" s="88"/>
      <c r="B99" s="56" t="s">
        <v>149</v>
      </c>
      <c r="C99" s="24" t="s">
        <v>317</v>
      </c>
      <c r="D99" s="60" t="s">
        <v>16</v>
      </c>
      <c r="E99" s="69">
        <v>30</v>
      </c>
      <c r="F99" s="37"/>
      <c r="G99" s="3" t="s">
        <v>70</v>
      </c>
      <c r="H99" s="15" t="s">
        <v>13</v>
      </c>
      <c r="I99" s="10" t="s">
        <v>29</v>
      </c>
      <c r="J99" s="17">
        <v>0</v>
      </c>
      <c r="K99" s="8">
        <f t="shared" si="2"/>
        <v>0</v>
      </c>
    </row>
    <row r="100" spans="1:11" ht="15.75">
      <c r="A100" s="88"/>
      <c r="B100" s="56" t="s">
        <v>150</v>
      </c>
      <c r="C100" s="24"/>
      <c r="D100" s="60" t="s">
        <v>31</v>
      </c>
      <c r="E100" s="69">
        <v>100</v>
      </c>
      <c r="F100" s="37"/>
      <c r="G100" s="3" t="s">
        <v>70</v>
      </c>
      <c r="H100" s="15" t="s">
        <v>13</v>
      </c>
      <c r="I100" s="10" t="s">
        <v>29</v>
      </c>
      <c r="J100" s="17">
        <v>0</v>
      </c>
      <c r="K100" s="8">
        <f t="shared" si="2"/>
        <v>0</v>
      </c>
    </row>
    <row r="101" spans="1:11" ht="15.75">
      <c r="A101" s="88"/>
      <c r="B101" s="56" t="s">
        <v>151</v>
      </c>
      <c r="C101" s="24" t="s">
        <v>371</v>
      </c>
      <c r="D101" s="60" t="s">
        <v>275</v>
      </c>
      <c r="E101" s="69">
        <v>50</v>
      </c>
      <c r="F101" s="37"/>
      <c r="G101" s="3" t="s">
        <v>70</v>
      </c>
      <c r="H101" s="15" t="s">
        <v>13</v>
      </c>
      <c r="I101" s="20" t="s">
        <v>38</v>
      </c>
      <c r="J101" s="17">
        <v>0</v>
      </c>
      <c r="K101" s="8">
        <f t="shared" si="2"/>
        <v>0</v>
      </c>
    </row>
    <row r="102" spans="1:11" ht="15.75">
      <c r="A102" s="88"/>
      <c r="B102" s="56" t="s">
        <v>152</v>
      </c>
      <c r="C102" s="24" t="s">
        <v>372</v>
      </c>
      <c r="D102" s="60" t="s">
        <v>275</v>
      </c>
      <c r="E102" s="69">
        <v>4</v>
      </c>
      <c r="F102" s="37"/>
      <c r="G102" s="3" t="s">
        <v>70</v>
      </c>
      <c r="H102" s="15" t="s">
        <v>13</v>
      </c>
      <c r="I102" s="20" t="s">
        <v>38</v>
      </c>
      <c r="J102" s="17">
        <v>0</v>
      </c>
      <c r="K102" s="8">
        <f t="shared" si="2"/>
        <v>0</v>
      </c>
    </row>
    <row r="103" spans="1:11" ht="15.75">
      <c r="A103" s="88"/>
      <c r="B103" s="56" t="s">
        <v>153</v>
      </c>
      <c r="C103" s="24" t="s">
        <v>373</v>
      </c>
      <c r="D103" s="60" t="s">
        <v>275</v>
      </c>
      <c r="E103" s="69">
        <v>600</v>
      </c>
      <c r="F103" s="37"/>
      <c r="G103" s="3" t="s">
        <v>70</v>
      </c>
      <c r="H103" s="15" t="s">
        <v>13</v>
      </c>
      <c r="I103" s="20" t="s">
        <v>38</v>
      </c>
      <c r="J103" s="17">
        <v>0</v>
      </c>
      <c r="K103" s="8">
        <f t="shared" si="2"/>
        <v>0</v>
      </c>
    </row>
    <row r="104" spans="1:11" ht="15.75">
      <c r="A104" s="88"/>
      <c r="B104" s="56" t="s">
        <v>154</v>
      </c>
      <c r="C104" s="24" t="s">
        <v>317</v>
      </c>
      <c r="D104" s="60" t="s">
        <v>16</v>
      </c>
      <c r="E104" s="69">
        <v>800</v>
      </c>
      <c r="F104" s="37"/>
      <c r="G104" s="3" t="s">
        <v>70</v>
      </c>
      <c r="H104" s="15" t="s">
        <v>13</v>
      </c>
      <c r="I104" s="10" t="s">
        <v>29</v>
      </c>
      <c r="J104" s="17">
        <v>0</v>
      </c>
      <c r="K104" s="8">
        <f t="shared" si="2"/>
        <v>0</v>
      </c>
    </row>
    <row r="105" spans="1:11" ht="31.5">
      <c r="A105" s="88"/>
      <c r="B105" s="56" t="s">
        <v>155</v>
      </c>
      <c r="C105" s="24" t="s">
        <v>317</v>
      </c>
      <c r="D105" s="60" t="s">
        <v>16</v>
      </c>
      <c r="E105" s="69">
        <v>1008</v>
      </c>
      <c r="F105" s="37"/>
      <c r="G105" s="3" t="s">
        <v>70</v>
      </c>
      <c r="H105" s="15" t="s">
        <v>13</v>
      </c>
      <c r="I105" s="10" t="s">
        <v>29</v>
      </c>
      <c r="J105" s="17">
        <v>0</v>
      </c>
      <c r="K105" s="8">
        <f t="shared" si="2"/>
        <v>0</v>
      </c>
    </row>
    <row r="106" spans="1:11" ht="15.75">
      <c r="A106" s="88"/>
      <c r="B106" s="56" t="s">
        <v>156</v>
      </c>
      <c r="C106" s="24" t="s">
        <v>374</v>
      </c>
      <c r="D106" s="60" t="s">
        <v>275</v>
      </c>
      <c r="E106" s="69">
        <v>50</v>
      </c>
      <c r="F106" s="37"/>
      <c r="G106" s="3" t="s">
        <v>70</v>
      </c>
      <c r="H106" s="15" t="s">
        <v>13</v>
      </c>
      <c r="I106" s="10" t="s">
        <v>29</v>
      </c>
      <c r="J106" s="17">
        <v>0</v>
      </c>
      <c r="K106" s="8">
        <f t="shared" si="2"/>
        <v>0</v>
      </c>
    </row>
    <row r="107" spans="1:11" ht="15.75">
      <c r="A107" s="88"/>
      <c r="B107" s="56" t="s">
        <v>80</v>
      </c>
      <c r="C107" s="24" t="s">
        <v>375</v>
      </c>
      <c r="D107" s="60" t="s">
        <v>275</v>
      </c>
      <c r="E107" s="69">
        <v>2000</v>
      </c>
      <c r="F107" s="37"/>
      <c r="G107" s="3" t="s">
        <v>70</v>
      </c>
      <c r="H107" s="15" t="s">
        <v>13</v>
      </c>
      <c r="I107" s="10" t="s">
        <v>29</v>
      </c>
      <c r="J107" s="17">
        <v>0</v>
      </c>
      <c r="K107" s="8">
        <f t="shared" si="2"/>
        <v>0</v>
      </c>
    </row>
    <row r="108" spans="1:11" ht="15.75">
      <c r="A108" s="88"/>
      <c r="B108" s="56" t="s">
        <v>157</v>
      </c>
      <c r="C108" s="24" t="s">
        <v>377</v>
      </c>
      <c r="D108" s="60" t="s">
        <v>275</v>
      </c>
      <c r="E108" s="68">
        <v>480</v>
      </c>
      <c r="F108" s="37"/>
      <c r="G108" s="3" t="s">
        <v>70</v>
      </c>
      <c r="H108" s="15" t="s">
        <v>13</v>
      </c>
      <c r="I108" s="10" t="s">
        <v>29</v>
      </c>
      <c r="J108" s="17">
        <v>0</v>
      </c>
      <c r="K108" s="8">
        <f t="shared" si="2"/>
        <v>0</v>
      </c>
    </row>
    <row r="109" spans="1:11" ht="15.75">
      <c r="A109" s="88"/>
      <c r="B109" s="56" t="s">
        <v>158</v>
      </c>
      <c r="C109" s="24" t="s">
        <v>376</v>
      </c>
      <c r="D109" s="60" t="s">
        <v>11</v>
      </c>
      <c r="E109" s="68">
        <v>100</v>
      </c>
      <c r="F109" s="37"/>
      <c r="G109" s="3" t="s">
        <v>70</v>
      </c>
      <c r="H109" s="15" t="s">
        <v>13</v>
      </c>
      <c r="I109" s="10" t="s">
        <v>29</v>
      </c>
      <c r="J109" s="17">
        <v>0</v>
      </c>
      <c r="K109" s="8">
        <f t="shared" si="2"/>
        <v>0</v>
      </c>
    </row>
    <row r="110" spans="1:11" ht="15.75">
      <c r="A110" s="88"/>
      <c r="B110" s="56" t="s">
        <v>159</v>
      </c>
      <c r="C110" s="24" t="s">
        <v>378</v>
      </c>
      <c r="D110" s="60" t="s">
        <v>275</v>
      </c>
      <c r="E110" s="69">
        <v>200</v>
      </c>
      <c r="F110" s="37"/>
      <c r="G110" s="3" t="s">
        <v>70</v>
      </c>
      <c r="H110" s="15" t="s">
        <v>13</v>
      </c>
      <c r="I110" s="5" t="s">
        <v>52</v>
      </c>
      <c r="J110" s="17">
        <v>0</v>
      </c>
      <c r="K110" s="8">
        <f t="shared" si="2"/>
        <v>0</v>
      </c>
    </row>
    <row r="111" spans="1:11" ht="15.75">
      <c r="A111" s="88"/>
      <c r="B111" s="56" t="s">
        <v>160</v>
      </c>
      <c r="C111" s="24" t="s">
        <v>379</v>
      </c>
      <c r="D111" s="60" t="s">
        <v>81</v>
      </c>
      <c r="E111" s="69">
        <v>500</v>
      </c>
      <c r="F111" s="37"/>
      <c r="G111" s="3" t="s">
        <v>70</v>
      </c>
      <c r="H111" s="15" t="s">
        <v>13</v>
      </c>
      <c r="I111" s="5" t="s">
        <v>52</v>
      </c>
      <c r="J111" s="17">
        <v>0</v>
      </c>
      <c r="K111" s="8">
        <f t="shared" si="2"/>
        <v>0</v>
      </c>
    </row>
    <row r="112" spans="1:11" ht="15.75">
      <c r="A112" s="88"/>
      <c r="B112" s="56" t="s">
        <v>161</v>
      </c>
      <c r="C112" s="24" t="s">
        <v>370</v>
      </c>
      <c r="D112" s="60" t="s">
        <v>275</v>
      </c>
      <c r="E112" s="69">
        <v>100</v>
      </c>
      <c r="F112" s="37"/>
      <c r="G112" s="3" t="s">
        <v>70</v>
      </c>
      <c r="H112" s="15" t="s">
        <v>13</v>
      </c>
      <c r="I112" s="5" t="s">
        <v>52</v>
      </c>
      <c r="J112" s="17">
        <v>0</v>
      </c>
      <c r="K112" s="8">
        <f t="shared" si="2"/>
        <v>0</v>
      </c>
    </row>
    <row r="113" spans="1:11" ht="31.5">
      <c r="A113" s="88"/>
      <c r="B113" s="56" t="s">
        <v>162</v>
      </c>
      <c r="C113" s="24" t="s">
        <v>369</v>
      </c>
      <c r="D113" s="60" t="s">
        <v>11</v>
      </c>
      <c r="E113" s="69">
        <v>100</v>
      </c>
      <c r="F113" s="37"/>
      <c r="G113" s="3" t="s">
        <v>70</v>
      </c>
      <c r="H113" s="15" t="s">
        <v>13</v>
      </c>
      <c r="I113" s="5" t="s">
        <v>52</v>
      </c>
      <c r="J113" s="17">
        <v>0</v>
      </c>
      <c r="K113" s="8">
        <f t="shared" si="2"/>
        <v>0</v>
      </c>
    </row>
    <row r="114" spans="1:11" ht="15.75">
      <c r="A114" s="88"/>
      <c r="B114" s="56" t="s">
        <v>163</v>
      </c>
      <c r="C114" s="24" t="s">
        <v>323</v>
      </c>
      <c r="D114" s="60" t="s">
        <v>16</v>
      </c>
      <c r="E114" s="69">
        <v>50</v>
      </c>
      <c r="F114" s="37"/>
      <c r="G114" s="3" t="s">
        <v>70</v>
      </c>
      <c r="H114" s="15" t="s">
        <v>13</v>
      </c>
      <c r="I114" s="10" t="s">
        <v>29</v>
      </c>
      <c r="J114" s="17">
        <v>0</v>
      </c>
      <c r="K114" s="8">
        <f t="shared" si="2"/>
        <v>0</v>
      </c>
    </row>
    <row r="115" spans="1:11" ht="15.75">
      <c r="A115" s="88"/>
      <c r="B115" s="56" t="s">
        <v>164</v>
      </c>
      <c r="C115" s="24" t="s">
        <v>368</v>
      </c>
      <c r="D115" s="60" t="s">
        <v>31</v>
      </c>
      <c r="E115" s="69">
        <v>100</v>
      </c>
      <c r="F115" s="37"/>
      <c r="G115" s="3" t="s">
        <v>70</v>
      </c>
      <c r="H115" s="15" t="s">
        <v>13</v>
      </c>
      <c r="I115" s="10" t="s">
        <v>29</v>
      </c>
      <c r="J115" s="17">
        <v>0</v>
      </c>
      <c r="K115" s="8">
        <f t="shared" si="2"/>
        <v>0</v>
      </c>
    </row>
    <row r="116" spans="1:11" ht="31.5">
      <c r="A116" s="88"/>
      <c r="B116" s="56" t="s">
        <v>165</v>
      </c>
      <c r="C116" s="24" t="s">
        <v>367</v>
      </c>
      <c r="D116" s="60" t="s">
        <v>11</v>
      </c>
      <c r="E116" s="69">
        <v>100</v>
      </c>
      <c r="F116" s="37"/>
      <c r="G116" s="3" t="s">
        <v>70</v>
      </c>
      <c r="H116" s="15" t="s">
        <v>13</v>
      </c>
      <c r="I116" s="20" t="s">
        <v>38</v>
      </c>
      <c r="J116" s="17">
        <v>0</v>
      </c>
      <c r="K116" s="8">
        <f t="shared" si="2"/>
        <v>0</v>
      </c>
    </row>
    <row r="117" spans="1:11" ht="15.75">
      <c r="A117" s="88"/>
      <c r="B117" s="56" t="s">
        <v>166</v>
      </c>
      <c r="C117" s="24" t="s">
        <v>317</v>
      </c>
      <c r="D117" s="60" t="s">
        <v>16</v>
      </c>
      <c r="E117" s="69">
        <v>456</v>
      </c>
      <c r="F117" s="37"/>
      <c r="G117" s="3" t="s">
        <v>70</v>
      </c>
      <c r="H117" s="15" t="s">
        <v>13</v>
      </c>
      <c r="I117" s="20" t="s">
        <v>38</v>
      </c>
      <c r="J117" s="17">
        <v>0</v>
      </c>
      <c r="K117" s="8">
        <f t="shared" si="2"/>
        <v>0</v>
      </c>
    </row>
    <row r="118" spans="1:11" ht="15.75">
      <c r="A118" s="88"/>
      <c r="B118" s="57" t="s">
        <v>167</v>
      </c>
      <c r="C118" s="24" t="s">
        <v>317</v>
      </c>
      <c r="D118" s="60" t="s">
        <v>16</v>
      </c>
      <c r="E118" s="69">
        <v>15</v>
      </c>
      <c r="F118" s="37"/>
      <c r="G118" s="3" t="s">
        <v>70</v>
      </c>
      <c r="H118" s="15" t="s">
        <v>13</v>
      </c>
      <c r="I118" s="20" t="s">
        <v>38</v>
      </c>
      <c r="J118" s="17">
        <v>0</v>
      </c>
      <c r="K118" s="8">
        <f t="shared" si="2"/>
        <v>0</v>
      </c>
    </row>
    <row r="119" spans="1:11" ht="15.75">
      <c r="A119" s="88"/>
      <c r="B119" s="56" t="s">
        <v>168</v>
      </c>
      <c r="C119" s="24" t="s">
        <v>317</v>
      </c>
      <c r="D119" s="60" t="s">
        <v>16</v>
      </c>
      <c r="E119" s="69">
        <v>558</v>
      </c>
      <c r="F119" s="37"/>
      <c r="G119" s="3" t="s">
        <v>70</v>
      </c>
      <c r="H119" s="15" t="s">
        <v>13</v>
      </c>
      <c r="I119" s="20" t="s">
        <v>38</v>
      </c>
      <c r="J119" s="17">
        <v>0</v>
      </c>
      <c r="K119" s="8">
        <f t="shared" si="2"/>
        <v>0</v>
      </c>
    </row>
    <row r="120" spans="1:11" ht="15.75">
      <c r="A120" s="88"/>
      <c r="B120" s="56" t="s">
        <v>169</v>
      </c>
      <c r="C120" s="24" t="s">
        <v>317</v>
      </c>
      <c r="D120" s="60" t="s">
        <v>16</v>
      </c>
      <c r="E120" s="70">
        <v>12</v>
      </c>
      <c r="F120" s="37"/>
      <c r="G120" s="3" t="s">
        <v>70</v>
      </c>
      <c r="H120" s="15" t="s">
        <v>13</v>
      </c>
      <c r="I120" s="10" t="s">
        <v>29</v>
      </c>
      <c r="J120" s="17">
        <v>0</v>
      </c>
      <c r="K120" s="8">
        <f t="shared" si="2"/>
        <v>0</v>
      </c>
    </row>
    <row r="121" spans="1:11" ht="15.75">
      <c r="A121" s="88"/>
      <c r="B121" s="56" t="s">
        <v>71</v>
      </c>
      <c r="C121" s="24" t="s">
        <v>317</v>
      </c>
      <c r="D121" s="60" t="s">
        <v>16</v>
      </c>
      <c r="E121" s="69">
        <v>800</v>
      </c>
      <c r="F121" s="37"/>
      <c r="G121" s="3" t="s">
        <v>70</v>
      </c>
      <c r="H121" s="15" t="s">
        <v>13</v>
      </c>
      <c r="I121" s="10" t="s">
        <v>29</v>
      </c>
      <c r="J121" s="17">
        <v>0</v>
      </c>
      <c r="K121" s="8">
        <f t="shared" si="2"/>
        <v>0</v>
      </c>
    </row>
    <row r="122" spans="1:11" ht="15.75">
      <c r="A122" s="88"/>
      <c r="B122" s="56" t="s">
        <v>170</v>
      </c>
      <c r="C122" s="24" t="s">
        <v>317</v>
      </c>
      <c r="D122" s="60" t="s">
        <v>16</v>
      </c>
      <c r="E122" s="69">
        <v>7</v>
      </c>
      <c r="F122" s="37"/>
      <c r="G122" s="3" t="s">
        <v>70</v>
      </c>
      <c r="H122" s="15" t="s">
        <v>13</v>
      </c>
      <c r="I122" s="10" t="s">
        <v>29</v>
      </c>
      <c r="J122" s="17">
        <v>0</v>
      </c>
      <c r="K122" s="8">
        <f t="shared" si="2"/>
        <v>0</v>
      </c>
    </row>
    <row r="123" spans="1:11" ht="15.75">
      <c r="A123" s="88"/>
      <c r="B123" s="56" t="s">
        <v>73</v>
      </c>
      <c r="C123" s="24" t="s">
        <v>317</v>
      </c>
      <c r="D123" s="60" t="s">
        <v>16</v>
      </c>
      <c r="E123" s="68">
        <v>85</v>
      </c>
      <c r="F123" s="37"/>
      <c r="G123" s="3" t="s">
        <v>70</v>
      </c>
      <c r="H123" s="15" t="s">
        <v>13</v>
      </c>
      <c r="I123" s="10" t="s">
        <v>29</v>
      </c>
      <c r="J123" s="17">
        <v>0</v>
      </c>
      <c r="K123" s="8">
        <f t="shared" si="2"/>
        <v>0</v>
      </c>
    </row>
    <row r="124" spans="1:11" ht="15.75">
      <c r="A124" s="88"/>
      <c r="B124" s="56" t="s">
        <v>366</v>
      </c>
      <c r="C124" s="24" t="s">
        <v>365</v>
      </c>
      <c r="D124" s="60" t="s">
        <v>275</v>
      </c>
      <c r="E124" s="69">
        <v>336</v>
      </c>
      <c r="F124" s="37"/>
      <c r="G124" s="3" t="s">
        <v>70</v>
      </c>
      <c r="H124" s="15" t="s">
        <v>13</v>
      </c>
      <c r="I124" s="10" t="s">
        <v>29</v>
      </c>
      <c r="J124" s="17">
        <v>0</v>
      </c>
      <c r="K124" s="8">
        <f t="shared" si="2"/>
        <v>0</v>
      </c>
    </row>
    <row r="125" spans="1:11" ht="15.75">
      <c r="A125" s="88"/>
      <c r="B125" s="56" t="s">
        <v>171</v>
      </c>
      <c r="C125" s="24" t="s">
        <v>346</v>
      </c>
      <c r="D125" s="60" t="s">
        <v>81</v>
      </c>
      <c r="E125" s="68">
        <v>400</v>
      </c>
      <c r="F125" s="37"/>
      <c r="G125" s="3" t="s">
        <v>70</v>
      </c>
      <c r="H125" s="15" t="s">
        <v>13</v>
      </c>
      <c r="I125" s="10" t="s">
        <v>29</v>
      </c>
      <c r="J125" s="17">
        <v>0</v>
      </c>
      <c r="K125" s="8">
        <f t="shared" si="2"/>
        <v>0</v>
      </c>
    </row>
    <row r="126" spans="1:11" ht="15.75">
      <c r="A126" s="88"/>
      <c r="B126" s="56" t="s">
        <v>172</v>
      </c>
      <c r="C126" s="24" t="s">
        <v>364</v>
      </c>
      <c r="D126" s="60" t="s">
        <v>275</v>
      </c>
      <c r="E126" s="68">
        <v>200</v>
      </c>
      <c r="F126" s="37"/>
      <c r="G126" s="3" t="s">
        <v>70</v>
      </c>
      <c r="H126" s="15" t="s">
        <v>13</v>
      </c>
      <c r="I126" s="10" t="s">
        <v>29</v>
      </c>
      <c r="J126" s="17">
        <v>0</v>
      </c>
      <c r="K126" s="8">
        <f t="shared" si="2"/>
        <v>0</v>
      </c>
    </row>
    <row r="127" spans="1:11" ht="15.75">
      <c r="A127" s="88"/>
      <c r="B127" s="56" t="s">
        <v>173</v>
      </c>
      <c r="C127" s="24" t="s">
        <v>363</v>
      </c>
      <c r="D127" s="60" t="s">
        <v>11</v>
      </c>
      <c r="E127" s="69">
        <v>180</v>
      </c>
      <c r="F127" s="37"/>
      <c r="G127" s="3" t="s">
        <v>70</v>
      </c>
      <c r="H127" s="15" t="s">
        <v>13</v>
      </c>
      <c r="I127" s="10" t="s">
        <v>29</v>
      </c>
      <c r="J127" s="17">
        <v>0</v>
      </c>
      <c r="K127" s="8">
        <f t="shared" si="2"/>
        <v>0</v>
      </c>
    </row>
    <row r="128" spans="1:11" ht="15.75">
      <c r="A128" s="88"/>
      <c r="B128" s="56" t="s">
        <v>174</v>
      </c>
      <c r="C128" s="24" t="s">
        <v>362</v>
      </c>
      <c r="D128" s="60" t="s">
        <v>275</v>
      </c>
      <c r="E128" s="69">
        <v>43200</v>
      </c>
      <c r="F128" s="37"/>
      <c r="G128" s="3" t="s">
        <v>70</v>
      </c>
      <c r="H128" s="15" t="s">
        <v>13</v>
      </c>
      <c r="I128" s="10" t="s">
        <v>29</v>
      </c>
      <c r="J128" s="17">
        <v>0</v>
      </c>
      <c r="K128" s="8">
        <f t="shared" si="2"/>
        <v>0</v>
      </c>
    </row>
    <row r="129" spans="1:11" ht="15.75">
      <c r="A129" s="88"/>
      <c r="B129" s="56" t="s">
        <v>175</v>
      </c>
      <c r="C129" s="24" t="s">
        <v>361</v>
      </c>
      <c r="D129" s="60" t="s">
        <v>31</v>
      </c>
      <c r="E129" s="69">
        <v>550</v>
      </c>
      <c r="F129" s="37"/>
      <c r="G129" s="3" t="s">
        <v>70</v>
      </c>
      <c r="H129" s="15" t="s">
        <v>13</v>
      </c>
      <c r="I129" s="5" t="s">
        <v>52</v>
      </c>
      <c r="J129" s="17">
        <v>0</v>
      </c>
      <c r="K129" s="8">
        <f t="shared" si="2"/>
        <v>0</v>
      </c>
    </row>
    <row r="130" spans="1:11" ht="15.75">
      <c r="A130" s="88"/>
      <c r="B130" s="56" t="s">
        <v>176</v>
      </c>
      <c r="C130" s="24" t="s">
        <v>360</v>
      </c>
      <c r="D130" s="60" t="s">
        <v>275</v>
      </c>
      <c r="E130" s="69">
        <v>120</v>
      </c>
      <c r="F130" s="37"/>
      <c r="G130" s="3" t="s">
        <v>70</v>
      </c>
      <c r="H130" s="15" t="s">
        <v>13</v>
      </c>
      <c r="I130" s="5" t="s">
        <v>52</v>
      </c>
      <c r="J130" s="17">
        <v>0</v>
      </c>
      <c r="K130" s="8">
        <f t="shared" si="2"/>
        <v>0</v>
      </c>
    </row>
    <row r="131" spans="1:11" ht="15.75">
      <c r="A131" s="88"/>
      <c r="B131" s="57" t="s">
        <v>177</v>
      </c>
      <c r="C131" s="24" t="s">
        <v>323</v>
      </c>
      <c r="D131" s="60" t="s">
        <v>16</v>
      </c>
      <c r="E131" s="69">
        <v>600</v>
      </c>
      <c r="F131" s="37"/>
      <c r="G131" s="3" t="s">
        <v>70</v>
      </c>
      <c r="H131" s="15" t="s">
        <v>13</v>
      </c>
      <c r="I131" s="5" t="s">
        <v>52</v>
      </c>
      <c r="J131" s="17">
        <v>0</v>
      </c>
      <c r="K131" s="8">
        <f t="shared" si="2"/>
        <v>0</v>
      </c>
    </row>
    <row r="132" spans="1:11" ht="15.75">
      <c r="A132" s="88"/>
      <c r="B132" s="57" t="s">
        <v>178</v>
      </c>
      <c r="C132" s="24" t="s">
        <v>323</v>
      </c>
      <c r="D132" s="60" t="s">
        <v>16</v>
      </c>
      <c r="E132" s="69">
        <v>2100</v>
      </c>
      <c r="F132" s="37"/>
      <c r="G132" s="3" t="s">
        <v>70</v>
      </c>
      <c r="H132" s="15" t="s">
        <v>13</v>
      </c>
      <c r="I132" s="5" t="s">
        <v>52</v>
      </c>
      <c r="J132" s="17">
        <v>0</v>
      </c>
      <c r="K132" s="8">
        <f t="shared" si="2"/>
        <v>0</v>
      </c>
    </row>
    <row r="133" spans="1:11" ht="15.75">
      <c r="A133" s="88"/>
      <c r="B133" s="56" t="s">
        <v>179</v>
      </c>
      <c r="C133" s="24" t="s">
        <v>317</v>
      </c>
      <c r="D133" s="60" t="s">
        <v>16</v>
      </c>
      <c r="E133" s="72">
        <v>91</v>
      </c>
      <c r="F133" s="37"/>
      <c r="G133" s="3" t="s">
        <v>70</v>
      </c>
      <c r="H133" s="15" t="s">
        <v>13</v>
      </c>
      <c r="I133" s="5" t="s">
        <v>52</v>
      </c>
      <c r="J133" s="17">
        <v>0</v>
      </c>
      <c r="K133" s="8">
        <f t="shared" si="2"/>
        <v>0</v>
      </c>
    </row>
    <row r="134" spans="1:11" ht="15.75">
      <c r="A134" s="88"/>
      <c r="B134" s="56" t="s">
        <v>180</v>
      </c>
      <c r="C134" s="24" t="s">
        <v>295</v>
      </c>
      <c r="D134" s="60" t="s">
        <v>275</v>
      </c>
      <c r="E134" s="70">
        <v>4</v>
      </c>
      <c r="F134" s="37"/>
      <c r="G134" s="3" t="s">
        <v>70</v>
      </c>
      <c r="H134" s="15" t="s">
        <v>13</v>
      </c>
      <c r="I134" s="10" t="s">
        <v>29</v>
      </c>
      <c r="J134" s="17">
        <v>0</v>
      </c>
      <c r="K134" s="8">
        <f t="shared" si="2"/>
        <v>0</v>
      </c>
    </row>
    <row r="135" spans="1:11" ht="15.75">
      <c r="A135" s="88"/>
      <c r="B135" s="56" t="s">
        <v>181</v>
      </c>
      <c r="C135" s="24" t="s">
        <v>359</v>
      </c>
      <c r="D135" s="60" t="s">
        <v>81</v>
      </c>
      <c r="E135" s="68">
        <v>10</v>
      </c>
      <c r="F135" s="37"/>
      <c r="G135" s="3" t="s">
        <v>70</v>
      </c>
      <c r="H135" s="15" t="s">
        <v>13</v>
      </c>
      <c r="I135" s="10" t="s">
        <v>29</v>
      </c>
      <c r="J135" s="17">
        <v>0</v>
      </c>
      <c r="K135" s="8">
        <f t="shared" si="2"/>
        <v>0</v>
      </c>
    </row>
    <row r="136" spans="1:11" ht="15.75">
      <c r="A136" s="88"/>
      <c r="B136" s="56" t="s">
        <v>182</v>
      </c>
      <c r="C136" s="24" t="s">
        <v>358</v>
      </c>
      <c r="D136" s="60" t="s">
        <v>275</v>
      </c>
      <c r="E136" s="69">
        <v>1150</v>
      </c>
      <c r="F136" s="37"/>
      <c r="G136" s="3" t="s">
        <v>70</v>
      </c>
      <c r="H136" s="15" t="s">
        <v>13</v>
      </c>
      <c r="I136" s="20" t="s">
        <v>38</v>
      </c>
      <c r="J136" s="17">
        <v>0</v>
      </c>
      <c r="K136" s="8">
        <f t="shared" si="2"/>
        <v>0</v>
      </c>
    </row>
    <row r="137" spans="1:11" ht="15.75">
      <c r="A137" s="88"/>
      <c r="B137" s="56" t="s">
        <v>183</v>
      </c>
      <c r="C137" s="24" t="s">
        <v>357</v>
      </c>
      <c r="D137" s="60" t="s">
        <v>11</v>
      </c>
      <c r="E137" s="69">
        <v>30</v>
      </c>
      <c r="F137" s="37"/>
      <c r="G137" s="3" t="s">
        <v>70</v>
      </c>
      <c r="H137" s="15" t="s">
        <v>13</v>
      </c>
      <c r="I137" s="20" t="s">
        <v>38</v>
      </c>
      <c r="J137" s="17">
        <v>0</v>
      </c>
      <c r="K137" s="8">
        <f t="shared" si="2"/>
        <v>0</v>
      </c>
    </row>
    <row r="138" spans="1:11" ht="15.75">
      <c r="A138" s="88"/>
      <c r="B138" s="57" t="s">
        <v>184</v>
      </c>
      <c r="C138" s="24" t="s">
        <v>317</v>
      </c>
      <c r="D138" s="60" t="s">
        <v>16</v>
      </c>
      <c r="E138" s="69">
        <v>247</v>
      </c>
      <c r="F138" s="37"/>
      <c r="G138" s="3" t="s">
        <v>70</v>
      </c>
      <c r="H138" s="15" t="s">
        <v>13</v>
      </c>
      <c r="I138" s="20" t="s">
        <v>38</v>
      </c>
      <c r="J138" s="17">
        <v>0</v>
      </c>
      <c r="K138" s="8">
        <f t="shared" si="2"/>
        <v>0</v>
      </c>
    </row>
    <row r="139" spans="1:11" ht="15.75">
      <c r="A139" s="88"/>
      <c r="B139" s="56" t="s">
        <v>185</v>
      </c>
      <c r="C139" s="24" t="s">
        <v>317</v>
      </c>
      <c r="D139" s="60" t="s">
        <v>16</v>
      </c>
      <c r="E139" s="69">
        <v>80</v>
      </c>
      <c r="F139" s="37"/>
      <c r="G139" s="3" t="s">
        <v>70</v>
      </c>
      <c r="H139" s="15" t="s">
        <v>13</v>
      </c>
      <c r="I139" s="20" t="s">
        <v>38</v>
      </c>
      <c r="J139" s="17">
        <v>0</v>
      </c>
      <c r="K139" s="8">
        <f t="shared" si="2"/>
        <v>0</v>
      </c>
    </row>
    <row r="140" spans="1:11" ht="15.75">
      <c r="A140" s="88"/>
      <c r="B140" s="56" t="s">
        <v>186</v>
      </c>
      <c r="C140" s="24" t="s">
        <v>317</v>
      </c>
      <c r="D140" s="60" t="s">
        <v>16</v>
      </c>
      <c r="E140" s="70">
        <v>68</v>
      </c>
      <c r="F140" s="37"/>
      <c r="G140" s="3" t="s">
        <v>70</v>
      </c>
      <c r="H140" s="15" t="s">
        <v>13</v>
      </c>
      <c r="I140" s="10" t="s">
        <v>29</v>
      </c>
      <c r="J140" s="17">
        <v>0</v>
      </c>
      <c r="K140" s="8">
        <f t="shared" si="2"/>
        <v>0</v>
      </c>
    </row>
    <row r="141" spans="1:11" ht="31.5">
      <c r="A141" s="88"/>
      <c r="B141" s="56" t="s">
        <v>187</v>
      </c>
      <c r="C141" s="24" t="s">
        <v>317</v>
      </c>
      <c r="D141" s="60" t="s">
        <v>16</v>
      </c>
      <c r="E141" s="69">
        <v>200</v>
      </c>
      <c r="F141" s="37"/>
      <c r="G141" s="3" t="s">
        <v>70</v>
      </c>
      <c r="H141" s="15" t="s">
        <v>13</v>
      </c>
      <c r="I141" s="10" t="s">
        <v>29</v>
      </c>
      <c r="J141" s="17">
        <v>0</v>
      </c>
      <c r="K141" s="8">
        <f t="shared" si="2"/>
        <v>0</v>
      </c>
    </row>
    <row r="142" spans="1:11" ht="15.75">
      <c r="A142" s="88"/>
      <c r="B142" s="56" t="s">
        <v>188</v>
      </c>
      <c r="C142" s="24" t="s">
        <v>356</v>
      </c>
      <c r="D142" s="60" t="s">
        <v>16</v>
      </c>
      <c r="E142" s="69">
        <v>68</v>
      </c>
      <c r="F142" s="37"/>
      <c r="G142" s="3" t="s">
        <v>70</v>
      </c>
      <c r="H142" s="15" t="s">
        <v>13</v>
      </c>
      <c r="I142" s="10" t="s">
        <v>29</v>
      </c>
      <c r="J142" s="17">
        <v>0</v>
      </c>
      <c r="K142" s="8">
        <f t="shared" si="2"/>
        <v>0</v>
      </c>
    </row>
    <row r="143" spans="1:11" ht="15.75">
      <c r="A143" s="88"/>
      <c r="B143" s="56" t="s">
        <v>189</v>
      </c>
      <c r="C143" s="24" t="s">
        <v>355</v>
      </c>
      <c r="D143" s="60" t="s">
        <v>81</v>
      </c>
      <c r="E143" s="69">
        <v>200</v>
      </c>
      <c r="F143" s="37"/>
      <c r="G143" s="3" t="s">
        <v>70</v>
      </c>
      <c r="H143" s="15" t="s">
        <v>13</v>
      </c>
      <c r="I143" s="10" t="s">
        <v>29</v>
      </c>
      <c r="J143" s="17">
        <v>0</v>
      </c>
      <c r="K143" s="8">
        <f t="shared" si="2"/>
        <v>0</v>
      </c>
    </row>
    <row r="144" spans="1:11" ht="15.75">
      <c r="A144" s="88"/>
      <c r="B144" s="56" t="s">
        <v>190</v>
      </c>
      <c r="C144" s="24" t="s">
        <v>344</v>
      </c>
      <c r="D144" s="60" t="s">
        <v>31</v>
      </c>
      <c r="E144" s="68">
        <v>10</v>
      </c>
      <c r="F144" s="37"/>
      <c r="G144" s="3" t="s">
        <v>70</v>
      </c>
      <c r="H144" s="15" t="s">
        <v>13</v>
      </c>
      <c r="I144" s="10" t="s">
        <v>29</v>
      </c>
      <c r="J144" s="17">
        <v>0</v>
      </c>
      <c r="K144" s="8">
        <f t="shared" si="2"/>
        <v>0</v>
      </c>
    </row>
    <row r="145" spans="1:11" ht="15.75">
      <c r="A145" s="88"/>
      <c r="B145" s="57" t="s">
        <v>191</v>
      </c>
      <c r="C145" s="24" t="s">
        <v>354</v>
      </c>
      <c r="D145" s="60" t="s">
        <v>275</v>
      </c>
      <c r="E145" s="69">
        <v>10</v>
      </c>
      <c r="F145" s="37"/>
      <c r="G145" s="3" t="s">
        <v>70</v>
      </c>
      <c r="H145" s="15" t="s">
        <v>13</v>
      </c>
      <c r="I145" s="10" t="s">
        <v>29</v>
      </c>
      <c r="J145" s="17">
        <v>0</v>
      </c>
      <c r="K145" s="8">
        <f t="shared" si="2"/>
        <v>0</v>
      </c>
    </row>
    <row r="146" spans="1:11" ht="15.75">
      <c r="A146" s="88"/>
      <c r="B146" s="57" t="s">
        <v>192</v>
      </c>
      <c r="C146" s="24" t="s">
        <v>353</v>
      </c>
      <c r="D146" s="60" t="s">
        <v>81</v>
      </c>
      <c r="E146" s="69">
        <v>60</v>
      </c>
      <c r="F146" s="37"/>
      <c r="G146" s="3" t="s">
        <v>70</v>
      </c>
      <c r="H146" s="15" t="s">
        <v>13</v>
      </c>
      <c r="I146" s="10" t="s">
        <v>29</v>
      </c>
      <c r="J146" s="17">
        <v>0</v>
      </c>
      <c r="K146" s="8">
        <f t="shared" si="2"/>
        <v>0</v>
      </c>
    </row>
    <row r="147" spans="1:11" ht="15.75">
      <c r="A147" s="88"/>
      <c r="B147" s="56" t="s">
        <v>193</v>
      </c>
      <c r="C147" s="24" t="s">
        <v>317</v>
      </c>
      <c r="D147" s="60" t="s">
        <v>16</v>
      </c>
      <c r="E147" s="71">
        <v>480</v>
      </c>
      <c r="F147" s="37"/>
      <c r="G147" s="3" t="s">
        <v>70</v>
      </c>
      <c r="H147" s="15" t="s">
        <v>13</v>
      </c>
      <c r="I147" s="5" t="s">
        <v>52</v>
      </c>
      <c r="J147" s="17">
        <v>0</v>
      </c>
      <c r="K147" s="8">
        <f t="shared" si="2"/>
        <v>0</v>
      </c>
    </row>
    <row r="148" spans="1:11" ht="15.75">
      <c r="A148" s="88"/>
      <c r="B148" s="56" t="s">
        <v>194</v>
      </c>
      <c r="C148" s="24" t="s">
        <v>352</v>
      </c>
      <c r="D148" s="60" t="s">
        <v>81</v>
      </c>
      <c r="E148" s="72">
        <v>2</v>
      </c>
      <c r="F148" s="37"/>
      <c r="G148" s="3" t="s">
        <v>70</v>
      </c>
      <c r="H148" s="15" t="s">
        <v>13</v>
      </c>
      <c r="I148" s="5" t="s">
        <v>52</v>
      </c>
      <c r="J148" s="17">
        <v>0</v>
      </c>
      <c r="K148" s="8">
        <f t="shared" si="2"/>
        <v>0</v>
      </c>
    </row>
    <row r="149" spans="1:11" ht="31.5">
      <c r="A149" s="88"/>
      <c r="B149" s="56" t="s">
        <v>195</v>
      </c>
      <c r="C149" s="24" t="s">
        <v>317</v>
      </c>
      <c r="D149" s="60" t="s">
        <v>16</v>
      </c>
      <c r="E149" s="69">
        <v>200</v>
      </c>
      <c r="F149" s="37"/>
      <c r="G149" s="3" t="s">
        <v>70</v>
      </c>
      <c r="H149" s="15" t="s">
        <v>13</v>
      </c>
      <c r="I149" s="5" t="s">
        <v>52</v>
      </c>
      <c r="J149" s="17">
        <v>0</v>
      </c>
      <c r="K149" s="8">
        <f t="shared" si="2"/>
        <v>0</v>
      </c>
    </row>
    <row r="150" spans="1:11" ht="15.75">
      <c r="A150" s="88"/>
      <c r="B150" s="56" t="s">
        <v>196</v>
      </c>
      <c r="C150" s="24" t="s">
        <v>317</v>
      </c>
      <c r="D150" s="60" t="s">
        <v>16</v>
      </c>
      <c r="E150" s="69"/>
      <c r="F150" s="37"/>
      <c r="G150" s="3" t="s">
        <v>70</v>
      </c>
      <c r="H150" s="15" t="s">
        <v>13</v>
      </c>
      <c r="I150" s="5" t="s">
        <v>52</v>
      </c>
      <c r="J150" s="17">
        <v>0</v>
      </c>
      <c r="K150" s="8">
        <f t="shared" si="2"/>
        <v>0</v>
      </c>
    </row>
    <row r="151" spans="1:11" ht="15.75">
      <c r="A151" s="88"/>
      <c r="B151" s="56" t="s">
        <v>197</v>
      </c>
      <c r="C151" s="24" t="s">
        <v>317</v>
      </c>
      <c r="D151" s="60" t="s">
        <v>16</v>
      </c>
      <c r="E151" s="69">
        <v>600</v>
      </c>
      <c r="F151" s="37"/>
      <c r="G151" s="3" t="s">
        <v>70</v>
      </c>
      <c r="H151" s="15" t="s">
        <v>13</v>
      </c>
      <c r="I151" s="10" t="s">
        <v>29</v>
      </c>
      <c r="J151" s="17">
        <v>0</v>
      </c>
      <c r="K151" s="8">
        <f t="shared" si="2"/>
        <v>0</v>
      </c>
    </row>
    <row r="152" spans="1:11" ht="15.75">
      <c r="A152" s="88"/>
      <c r="B152" s="56" t="s">
        <v>198</v>
      </c>
      <c r="C152" s="24" t="s">
        <v>351</v>
      </c>
      <c r="D152" s="60" t="s">
        <v>31</v>
      </c>
      <c r="E152" s="69">
        <v>100</v>
      </c>
      <c r="F152" s="37"/>
      <c r="G152" s="3" t="s">
        <v>70</v>
      </c>
      <c r="H152" s="15" t="s">
        <v>13</v>
      </c>
      <c r="I152" s="10" t="s">
        <v>29</v>
      </c>
      <c r="J152" s="17">
        <v>0</v>
      </c>
      <c r="K152" s="8">
        <f aca="true" t="shared" si="3" ref="K152:K207">J152*E152</f>
        <v>0</v>
      </c>
    </row>
    <row r="153" spans="1:11" ht="15.75">
      <c r="A153" s="88"/>
      <c r="B153" s="56" t="s">
        <v>199</v>
      </c>
      <c r="C153" s="24" t="s">
        <v>350</v>
      </c>
      <c r="D153" s="60" t="s">
        <v>81</v>
      </c>
      <c r="E153" s="69">
        <v>3</v>
      </c>
      <c r="F153" s="37"/>
      <c r="G153" s="3" t="s">
        <v>70</v>
      </c>
      <c r="H153" s="15" t="s">
        <v>13</v>
      </c>
      <c r="I153" s="10" t="s">
        <v>29</v>
      </c>
      <c r="J153" s="17">
        <v>0</v>
      </c>
      <c r="K153" s="8">
        <f t="shared" si="3"/>
        <v>0</v>
      </c>
    </row>
    <row r="154" spans="1:11" ht="15.75">
      <c r="A154" s="88"/>
      <c r="B154" s="56" t="s">
        <v>200</v>
      </c>
      <c r="C154" s="24" t="s">
        <v>349</v>
      </c>
      <c r="D154" s="60" t="s">
        <v>275</v>
      </c>
      <c r="E154" s="68">
        <v>2</v>
      </c>
      <c r="F154" s="37"/>
      <c r="G154" s="3" t="s">
        <v>70</v>
      </c>
      <c r="H154" s="15" t="s">
        <v>13</v>
      </c>
      <c r="I154" s="20" t="s">
        <v>38</v>
      </c>
      <c r="J154" s="17">
        <v>0</v>
      </c>
      <c r="K154" s="8">
        <f t="shared" si="3"/>
        <v>0</v>
      </c>
    </row>
    <row r="155" spans="1:11" ht="31.5">
      <c r="A155" s="88"/>
      <c r="B155" s="56" t="s">
        <v>201</v>
      </c>
      <c r="C155" s="24" t="s">
        <v>348</v>
      </c>
      <c r="D155" s="60" t="s">
        <v>275</v>
      </c>
      <c r="E155" s="69">
        <v>501</v>
      </c>
      <c r="F155" s="37"/>
      <c r="G155" s="3" t="s">
        <v>70</v>
      </c>
      <c r="H155" s="15" t="s">
        <v>13</v>
      </c>
      <c r="I155" s="20" t="s">
        <v>38</v>
      </c>
      <c r="J155" s="17">
        <v>0</v>
      </c>
      <c r="K155" s="8">
        <f t="shared" si="3"/>
        <v>0</v>
      </c>
    </row>
    <row r="156" spans="1:11" ht="15.75">
      <c r="A156" s="88"/>
      <c r="B156" s="56" t="s">
        <v>202</v>
      </c>
      <c r="C156" s="24" t="s">
        <v>347</v>
      </c>
      <c r="D156" s="60" t="s">
        <v>275</v>
      </c>
      <c r="E156" s="69">
        <v>280</v>
      </c>
      <c r="F156" s="37"/>
      <c r="G156" s="3" t="s">
        <v>70</v>
      </c>
      <c r="H156" s="15" t="s">
        <v>13</v>
      </c>
      <c r="I156" s="20" t="s">
        <v>38</v>
      </c>
      <c r="J156" s="17">
        <v>0</v>
      </c>
      <c r="K156" s="8">
        <f t="shared" si="3"/>
        <v>0</v>
      </c>
    </row>
    <row r="157" spans="1:11" ht="15.75">
      <c r="A157" s="88"/>
      <c r="B157" s="56" t="s">
        <v>203</v>
      </c>
      <c r="C157" s="24" t="s">
        <v>295</v>
      </c>
      <c r="D157" s="60" t="s">
        <v>275</v>
      </c>
      <c r="E157" s="69">
        <v>90</v>
      </c>
      <c r="F157" s="37"/>
      <c r="G157" s="3" t="s">
        <v>70</v>
      </c>
      <c r="H157" s="15" t="s">
        <v>13</v>
      </c>
      <c r="I157" s="20" t="s">
        <v>38</v>
      </c>
      <c r="J157" s="17">
        <v>0</v>
      </c>
      <c r="K157" s="8">
        <f t="shared" si="3"/>
        <v>0</v>
      </c>
    </row>
    <row r="158" spans="1:11" ht="15.75">
      <c r="A158" s="88"/>
      <c r="B158" s="56" t="s">
        <v>204</v>
      </c>
      <c r="C158" s="24" t="s">
        <v>301</v>
      </c>
      <c r="D158" s="60" t="s">
        <v>275</v>
      </c>
      <c r="E158" s="69">
        <v>1456</v>
      </c>
      <c r="F158" s="37"/>
      <c r="G158" s="3" t="s">
        <v>70</v>
      </c>
      <c r="H158" s="15" t="s">
        <v>13</v>
      </c>
      <c r="I158" s="10" t="s">
        <v>29</v>
      </c>
      <c r="J158" s="17">
        <v>0</v>
      </c>
      <c r="K158" s="8">
        <f t="shared" si="3"/>
        <v>0</v>
      </c>
    </row>
    <row r="159" spans="1:11" ht="15.75">
      <c r="A159" s="88"/>
      <c r="B159" s="56" t="s">
        <v>205</v>
      </c>
      <c r="C159" s="24" t="s">
        <v>346</v>
      </c>
      <c r="D159" s="60" t="s">
        <v>81</v>
      </c>
      <c r="E159" s="69">
        <v>300</v>
      </c>
      <c r="F159" s="37"/>
      <c r="G159" s="3" t="s">
        <v>70</v>
      </c>
      <c r="H159" s="15" t="s">
        <v>13</v>
      </c>
      <c r="I159" s="10" t="s">
        <v>29</v>
      </c>
      <c r="J159" s="17">
        <v>0</v>
      </c>
      <c r="K159" s="8">
        <f t="shared" si="3"/>
        <v>0</v>
      </c>
    </row>
    <row r="160" spans="1:11" ht="15.75">
      <c r="A160" s="88"/>
      <c r="B160" s="56" t="s">
        <v>206</v>
      </c>
      <c r="C160" s="24" t="s">
        <v>317</v>
      </c>
      <c r="D160" s="60" t="s">
        <v>16</v>
      </c>
      <c r="E160" s="67">
        <v>20</v>
      </c>
      <c r="F160" s="37"/>
      <c r="G160" s="3" t="s">
        <v>70</v>
      </c>
      <c r="H160" s="15" t="s">
        <v>13</v>
      </c>
      <c r="I160" s="10" t="s">
        <v>29</v>
      </c>
      <c r="J160" s="17">
        <v>0</v>
      </c>
      <c r="K160" s="8">
        <f t="shared" si="3"/>
        <v>0</v>
      </c>
    </row>
    <row r="161" spans="1:11" ht="15.75">
      <c r="A161" s="88"/>
      <c r="B161" s="56" t="s">
        <v>207</v>
      </c>
      <c r="C161" s="24" t="s">
        <v>345</v>
      </c>
      <c r="D161" s="60" t="s">
        <v>275</v>
      </c>
      <c r="E161" s="69">
        <v>2880</v>
      </c>
      <c r="F161" s="37"/>
      <c r="G161" s="3" t="s">
        <v>70</v>
      </c>
      <c r="H161" s="15" t="s">
        <v>13</v>
      </c>
      <c r="I161" s="10" t="s">
        <v>29</v>
      </c>
      <c r="J161" s="17">
        <v>0</v>
      </c>
      <c r="K161" s="8">
        <f t="shared" si="3"/>
        <v>0</v>
      </c>
    </row>
    <row r="162" spans="1:11" ht="15.75">
      <c r="A162" s="88"/>
      <c r="B162" s="56" t="s">
        <v>208</v>
      </c>
      <c r="C162" s="24" t="s">
        <v>344</v>
      </c>
      <c r="D162" s="60" t="s">
        <v>275</v>
      </c>
      <c r="E162" s="69">
        <v>240</v>
      </c>
      <c r="F162" s="37"/>
      <c r="G162" s="3" t="s">
        <v>70</v>
      </c>
      <c r="H162" s="15" t="s">
        <v>13</v>
      </c>
      <c r="I162" s="10" t="s">
        <v>29</v>
      </c>
      <c r="J162" s="17">
        <v>0</v>
      </c>
      <c r="K162" s="8">
        <f t="shared" si="3"/>
        <v>0</v>
      </c>
    </row>
    <row r="163" spans="1:11" ht="15.75">
      <c r="A163" s="88"/>
      <c r="B163" s="56" t="s">
        <v>209</v>
      </c>
      <c r="C163" s="24" t="s">
        <v>343</v>
      </c>
      <c r="D163" s="60" t="s">
        <v>16</v>
      </c>
      <c r="E163" s="69">
        <v>200</v>
      </c>
      <c r="F163" s="37"/>
      <c r="G163" s="3" t="s">
        <v>70</v>
      </c>
      <c r="H163" s="15" t="s">
        <v>13</v>
      </c>
      <c r="I163" s="5" t="s">
        <v>52</v>
      </c>
      <c r="J163" s="17">
        <v>0</v>
      </c>
      <c r="K163" s="8">
        <f t="shared" si="3"/>
        <v>0</v>
      </c>
    </row>
    <row r="164" spans="1:11" ht="15.75">
      <c r="A164" s="88"/>
      <c r="B164" s="56" t="s">
        <v>210</v>
      </c>
      <c r="C164" s="24" t="s">
        <v>308</v>
      </c>
      <c r="D164" s="60" t="s">
        <v>31</v>
      </c>
      <c r="E164" s="69">
        <v>72</v>
      </c>
      <c r="F164" s="37"/>
      <c r="G164" s="3" t="s">
        <v>70</v>
      </c>
      <c r="H164" s="15" t="s">
        <v>13</v>
      </c>
      <c r="I164" s="5" t="s">
        <v>52</v>
      </c>
      <c r="J164" s="17">
        <v>0</v>
      </c>
      <c r="K164" s="8">
        <f t="shared" si="3"/>
        <v>0</v>
      </c>
    </row>
    <row r="165" spans="1:11" ht="15.75">
      <c r="A165" s="88"/>
      <c r="B165" s="56" t="s">
        <v>211</v>
      </c>
      <c r="C165" s="24" t="s">
        <v>341</v>
      </c>
      <c r="D165" s="60" t="s">
        <v>31</v>
      </c>
      <c r="E165" s="69">
        <v>85</v>
      </c>
      <c r="F165" s="37"/>
      <c r="G165" s="3" t="s">
        <v>70</v>
      </c>
      <c r="H165" s="15" t="s">
        <v>13</v>
      </c>
      <c r="I165" s="5" t="s">
        <v>52</v>
      </c>
      <c r="J165" s="17">
        <v>0</v>
      </c>
      <c r="K165" s="8">
        <f t="shared" si="3"/>
        <v>0</v>
      </c>
    </row>
    <row r="166" spans="1:11" ht="15.75">
      <c r="A166" s="88"/>
      <c r="B166" s="56" t="s">
        <v>212</v>
      </c>
      <c r="C166" s="24" t="s">
        <v>342</v>
      </c>
      <c r="D166" s="60" t="s">
        <v>31</v>
      </c>
      <c r="E166" s="69">
        <v>12</v>
      </c>
      <c r="F166" s="37"/>
      <c r="G166" s="3" t="s">
        <v>70</v>
      </c>
      <c r="H166" s="15" t="s">
        <v>13</v>
      </c>
      <c r="I166" s="5" t="s">
        <v>52</v>
      </c>
      <c r="J166" s="17">
        <v>0</v>
      </c>
      <c r="K166" s="8">
        <f t="shared" si="3"/>
        <v>0</v>
      </c>
    </row>
    <row r="167" spans="1:11" ht="15.75">
      <c r="A167" s="88"/>
      <c r="B167" s="57" t="s">
        <v>213</v>
      </c>
      <c r="C167" s="24" t="s">
        <v>340</v>
      </c>
      <c r="D167" s="60" t="s">
        <v>31</v>
      </c>
      <c r="E167" s="72">
        <v>59</v>
      </c>
      <c r="F167" s="37"/>
      <c r="G167" s="3" t="s">
        <v>70</v>
      </c>
      <c r="H167" s="15" t="s">
        <v>13</v>
      </c>
      <c r="I167" s="10" t="s">
        <v>29</v>
      </c>
      <c r="J167" s="17">
        <v>0</v>
      </c>
      <c r="K167" s="8">
        <f t="shared" si="3"/>
        <v>0</v>
      </c>
    </row>
    <row r="168" spans="1:11" ht="15.75">
      <c r="A168" s="88"/>
      <c r="B168" s="57" t="s">
        <v>214</v>
      </c>
      <c r="C168" s="24" t="s">
        <v>339</v>
      </c>
      <c r="D168" s="60" t="s">
        <v>275</v>
      </c>
      <c r="E168" s="70">
        <v>120</v>
      </c>
      <c r="F168" s="37"/>
      <c r="G168" s="3" t="s">
        <v>70</v>
      </c>
      <c r="H168" s="15" t="s">
        <v>13</v>
      </c>
      <c r="I168" s="20" t="s">
        <v>38</v>
      </c>
      <c r="J168" s="17">
        <v>0</v>
      </c>
      <c r="K168" s="8">
        <f t="shared" si="3"/>
        <v>0</v>
      </c>
    </row>
    <row r="169" spans="1:11" ht="15.75">
      <c r="A169" s="88"/>
      <c r="B169" s="57" t="s">
        <v>215</v>
      </c>
      <c r="C169" s="24" t="s">
        <v>317</v>
      </c>
      <c r="D169" s="60" t="s">
        <v>16</v>
      </c>
      <c r="E169" s="70">
        <v>50</v>
      </c>
      <c r="F169" s="37"/>
      <c r="G169" s="3" t="s">
        <v>70</v>
      </c>
      <c r="H169" s="15" t="s">
        <v>13</v>
      </c>
      <c r="I169" s="20" t="s">
        <v>38</v>
      </c>
      <c r="J169" s="17">
        <v>0</v>
      </c>
      <c r="K169" s="8">
        <f t="shared" si="3"/>
        <v>0</v>
      </c>
    </row>
    <row r="170" spans="1:11" ht="15.75">
      <c r="A170" s="88"/>
      <c r="B170" s="57" t="s">
        <v>216</v>
      </c>
      <c r="C170" s="24" t="s">
        <v>317</v>
      </c>
      <c r="D170" s="60" t="s">
        <v>16</v>
      </c>
      <c r="E170" s="73">
        <v>2640</v>
      </c>
      <c r="F170" s="37"/>
      <c r="G170" s="3" t="s">
        <v>70</v>
      </c>
      <c r="H170" s="15" t="s">
        <v>13</v>
      </c>
      <c r="I170" s="20" t="s">
        <v>38</v>
      </c>
      <c r="J170" s="17">
        <v>0</v>
      </c>
      <c r="K170" s="8">
        <f t="shared" si="3"/>
        <v>0</v>
      </c>
    </row>
    <row r="171" spans="1:11" ht="15.75">
      <c r="A171" s="88"/>
      <c r="B171" s="57" t="s">
        <v>217</v>
      </c>
      <c r="C171" s="24" t="s">
        <v>317</v>
      </c>
      <c r="D171" s="60" t="s">
        <v>16</v>
      </c>
      <c r="E171" s="73">
        <v>1620</v>
      </c>
      <c r="F171" s="37"/>
      <c r="G171" s="3" t="s">
        <v>70</v>
      </c>
      <c r="H171" s="15" t="s">
        <v>13</v>
      </c>
      <c r="I171" s="10" t="s">
        <v>29</v>
      </c>
      <c r="J171" s="17">
        <v>0</v>
      </c>
      <c r="K171" s="8">
        <f t="shared" si="3"/>
        <v>0</v>
      </c>
    </row>
    <row r="172" spans="1:11" ht="15.75">
      <c r="A172" s="88"/>
      <c r="B172" s="56" t="s">
        <v>218</v>
      </c>
      <c r="C172" s="64" t="s">
        <v>24</v>
      </c>
      <c r="D172" s="60" t="s">
        <v>299</v>
      </c>
      <c r="E172" s="69">
        <v>450</v>
      </c>
      <c r="F172" s="37"/>
      <c r="G172" s="3" t="s">
        <v>70</v>
      </c>
      <c r="H172" s="15" t="s">
        <v>13</v>
      </c>
      <c r="I172" s="10" t="s">
        <v>29</v>
      </c>
      <c r="J172" s="17">
        <v>0</v>
      </c>
      <c r="K172" s="8">
        <f t="shared" si="3"/>
        <v>0</v>
      </c>
    </row>
    <row r="173" spans="1:11" ht="15.75">
      <c r="A173" s="88"/>
      <c r="B173" s="56" t="s">
        <v>219</v>
      </c>
      <c r="C173" s="64" t="s">
        <v>305</v>
      </c>
      <c r="D173" s="60" t="s">
        <v>299</v>
      </c>
      <c r="E173" s="69">
        <v>140</v>
      </c>
      <c r="F173" s="37"/>
      <c r="G173" s="3" t="s">
        <v>70</v>
      </c>
      <c r="H173" s="15" t="s">
        <v>13</v>
      </c>
      <c r="I173" s="10" t="s">
        <v>29</v>
      </c>
      <c r="J173" s="17">
        <v>0</v>
      </c>
      <c r="K173" s="8">
        <f t="shared" si="3"/>
        <v>0</v>
      </c>
    </row>
    <row r="174" spans="1:11" ht="15.75">
      <c r="A174" s="88"/>
      <c r="B174" s="56" t="s">
        <v>220</v>
      </c>
      <c r="C174" s="64" t="s">
        <v>305</v>
      </c>
      <c r="D174" s="60" t="s">
        <v>299</v>
      </c>
      <c r="E174" s="69">
        <v>420</v>
      </c>
      <c r="F174" s="37"/>
      <c r="G174" s="3" t="s">
        <v>70</v>
      </c>
      <c r="H174" s="15" t="s">
        <v>13</v>
      </c>
      <c r="I174" s="10" t="s">
        <v>29</v>
      </c>
      <c r="J174" s="17">
        <v>0</v>
      </c>
      <c r="K174" s="8">
        <f t="shared" si="3"/>
        <v>0</v>
      </c>
    </row>
    <row r="175" spans="1:11" ht="15.75">
      <c r="A175" s="88"/>
      <c r="B175" s="56" t="s">
        <v>221</v>
      </c>
      <c r="C175" s="64" t="s">
        <v>305</v>
      </c>
      <c r="D175" s="60" t="s">
        <v>299</v>
      </c>
      <c r="E175" s="69">
        <v>140</v>
      </c>
      <c r="F175" s="37"/>
      <c r="G175" s="3" t="s">
        <v>70</v>
      </c>
      <c r="H175" s="15" t="s">
        <v>13</v>
      </c>
      <c r="I175" s="10" t="s">
        <v>29</v>
      </c>
      <c r="J175" s="17">
        <v>0</v>
      </c>
      <c r="K175" s="8">
        <f t="shared" si="3"/>
        <v>0</v>
      </c>
    </row>
    <row r="176" spans="1:11" ht="15.75">
      <c r="A176" s="88"/>
      <c r="B176" s="56" t="s">
        <v>222</v>
      </c>
      <c r="C176" s="64" t="s">
        <v>24</v>
      </c>
      <c r="D176" s="60" t="s">
        <v>299</v>
      </c>
      <c r="E176" s="69">
        <v>600</v>
      </c>
      <c r="F176" s="37"/>
      <c r="G176" s="3" t="s">
        <v>70</v>
      </c>
      <c r="H176" s="15" t="s">
        <v>13</v>
      </c>
      <c r="I176" s="10" t="s">
        <v>29</v>
      </c>
      <c r="J176" s="17">
        <v>0</v>
      </c>
      <c r="K176" s="8">
        <f t="shared" si="3"/>
        <v>0</v>
      </c>
    </row>
    <row r="177" spans="1:11" ht="15.75">
      <c r="A177" s="88"/>
      <c r="B177" s="56" t="s">
        <v>223</v>
      </c>
      <c r="C177" s="64" t="s">
        <v>24</v>
      </c>
      <c r="D177" s="60" t="s">
        <v>299</v>
      </c>
      <c r="E177" s="69">
        <v>400</v>
      </c>
      <c r="F177" s="37"/>
      <c r="G177" s="3" t="s">
        <v>70</v>
      </c>
      <c r="H177" s="15" t="s">
        <v>13</v>
      </c>
      <c r="I177" s="5" t="s">
        <v>52</v>
      </c>
      <c r="J177" s="17">
        <v>0</v>
      </c>
      <c r="K177" s="8">
        <f t="shared" si="3"/>
        <v>0</v>
      </c>
    </row>
    <row r="178" spans="1:11" ht="15.75">
      <c r="A178" s="88"/>
      <c r="B178" s="56" t="s">
        <v>224</v>
      </c>
      <c r="C178" s="64" t="s">
        <v>305</v>
      </c>
      <c r="D178" s="60" t="s">
        <v>299</v>
      </c>
      <c r="E178" s="69">
        <v>50</v>
      </c>
      <c r="F178" s="37"/>
      <c r="G178" s="3" t="s">
        <v>70</v>
      </c>
      <c r="H178" s="15" t="s">
        <v>13</v>
      </c>
      <c r="I178" s="5" t="s">
        <v>52</v>
      </c>
      <c r="J178" s="17">
        <v>0</v>
      </c>
      <c r="K178" s="8">
        <f t="shared" si="3"/>
        <v>0</v>
      </c>
    </row>
    <row r="179" spans="1:11" ht="15.75">
      <c r="A179" s="88"/>
      <c r="B179" s="56" t="s">
        <v>225</v>
      </c>
      <c r="C179" s="24" t="s">
        <v>326</v>
      </c>
      <c r="D179" s="60" t="s">
        <v>16</v>
      </c>
      <c r="E179" s="69">
        <v>2</v>
      </c>
      <c r="F179" s="37"/>
      <c r="G179" s="3" t="s">
        <v>70</v>
      </c>
      <c r="H179" s="15" t="s">
        <v>13</v>
      </c>
      <c r="I179" s="5" t="s">
        <v>52</v>
      </c>
      <c r="J179" s="17">
        <v>0</v>
      </c>
      <c r="K179" s="8">
        <f t="shared" si="3"/>
        <v>0</v>
      </c>
    </row>
    <row r="180" spans="1:11" ht="15.75">
      <c r="A180" s="88"/>
      <c r="B180" s="56" t="s">
        <v>226</v>
      </c>
      <c r="C180" s="64" t="s">
        <v>305</v>
      </c>
      <c r="D180" s="60" t="s">
        <v>299</v>
      </c>
      <c r="E180" s="69">
        <v>680</v>
      </c>
      <c r="F180" s="37"/>
      <c r="G180" s="3" t="s">
        <v>70</v>
      </c>
      <c r="H180" s="15" t="s">
        <v>13</v>
      </c>
      <c r="I180" s="5" t="s">
        <v>52</v>
      </c>
      <c r="J180" s="17">
        <v>0</v>
      </c>
      <c r="K180" s="8">
        <f t="shared" si="3"/>
        <v>0</v>
      </c>
    </row>
    <row r="181" spans="1:11" ht="15.75">
      <c r="A181" s="88"/>
      <c r="B181" s="56" t="s">
        <v>227</v>
      </c>
      <c r="C181" s="64" t="s">
        <v>24</v>
      </c>
      <c r="D181" s="60" t="s">
        <v>299</v>
      </c>
      <c r="E181" s="69">
        <v>4500</v>
      </c>
      <c r="F181" s="37"/>
      <c r="G181" s="3" t="s">
        <v>70</v>
      </c>
      <c r="H181" s="15" t="s">
        <v>13</v>
      </c>
      <c r="I181" s="5" t="s">
        <v>52</v>
      </c>
      <c r="J181" s="17">
        <v>0</v>
      </c>
      <c r="K181" s="8">
        <f t="shared" si="3"/>
        <v>0</v>
      </c>
    </row>
    <row r="182" spans="1:11" ht="15.75">
      <c r="A182" s="88"/>
      <c r="B182" s="56" t="s">
        <v>228</v>
      </c>
      <c r="C182" s="24" t="s">
        <v>325</v>
      </c>
      <c r="D182" s="60" t="s">
        <v>16</v>
      </c>
      <c r="E182" s="68">
        <v>2</v>
      </c>
      <c r="F182" s="37"/>
      <c r="G182" s="3" t="s">
        <v>70</v>
      </c>
      <c r="H182" s="15" t="s">
        <v>13</v>
      </c>
      <c r="I182" s="5" t="s">
        <v>52</v>
      </c>
      <c r="J182" s="17">
        <v>0</v>
      </c>
      <c r="K182" s="8">
        <f t="shared" si="3"/>
        <v>0</v>
      </c>
    </row>
    <row r="183" spans="1:11" ht="15.75">
      <c r="A183" s="88"/>
      <c r="B183" s="57" t="s">
        <v>229</v>
      </c>
      <c r="C183" s="24" t="s">
        <v>324</v>
      </c>
      <c r="D183" s="60" t="s">
        <v>275</v>
      </c>
      <c r="E183" s="72">
        <v>540</v>
      </c>
      <c r="F183" s="37"/>
      <c r="G183" s="3" t="s">
        <v>70</v>
      </c>
      <c r="H183" s="15" t="s">
        <v>13</v>
      </c>
      <c r="I183" s="10" t="s">
        <v>29</v>
      </c>
      <c r="J183" s="17">
        <v>0</v>
      </c>
      <c r="K183" s="8">
        <f t="shared" si="3"/>
        <v>0</v>
      </c>
    </row>
    <row r="184" spans="1:11" ht="15.75">
      <c r="A184" s="88"/>
      <c r="B184" s="57" t="s">
        <v>230</v>
      </c>
      <c r="C184" s="64" t="s">
        <v>305</v>
      </c>
      <c r="D184" s="60" t="s">
        <v>299</v>
      </c>
      <c r="E184" s="70">
        <v>50</v>
      </c>
      <c r="F184" s="37"/>
      <c r="G184" s="3" t="s">
        <v>70</v>
      </c>
      <c r="H184" s="15" t="s">
        <v>13</v>
      </c>
      <c r="I184" s="10" t="s">
        <v>29</v>
      </c>
      <c r="J184" s="17">
        <v>0</v>
      </c>
      <c r="K184" s="8">
        <f t="shared" si="3"/>
        <v>0</v>
      </c>
    </row>
    <row r="185" spans="1:11" ht="15.75">
      <c r="A185" s="88"/>
      <c r="B185" s="57" t="s">
        <v>231</v>
      </c>
      <c r="C185" s="64" t="s">
        <v>305</v>
      </c>
      <c r="D185" s="60" t="s">
        <v>299</v>
      </c>
      <c r="E185" s="70">
        <v>100</v>
      </c>
      <c r="F185" s="37"/>
      <c r="G185" s="3" t="s">
        <v>70</v>
      </c>
      <c r="H185" s="15" t="s">
        <v>13</v>
      </c>
      <c r="I185" s="10" t="s">
        <v>29</v>
      </c>
      <c r="J185" s="17">
        <v>0</v>
      </c>
      <c r="K185" s="8">
        <f t="shared" si="3"/>
        <v>0</v>
      </c>
    </row>
    <row r="186" spans="1:11" ht="15.75">
      <c r="A186" s="88"/>
      <c r="B186" s="57" t="s">
        <v>232</v>
      </c>
      <c r="C186" s="64" t="s">
        <v>305</v>
      </c>
      <c r="D186" s="60" t="s">
        <v>299</v>
      </c>
      <c r="E186" s="70">
        <v>50</v>
      </c>
      <c r="F186" s="37"/>
      <c r="G186" s="3" t="s">
        <v>70</v>
      </c>
      <c r="H186" s="15" t="s">
        <v>13</v>
      </c>
      <c r="I186" s="10" t="s">
        <v>29</v>
      </c>
      <c r="J186" s="17">
        <v>0</v>
      </c>
      <c r="K186" s="8">
        <f t="shared" si="3"/>
        <v>0</v>
      </c>
    </row>
    <row r="187" spans="1:11" ht="15.75">
      <c r="A187" s="88"/>
      <c r="B187" s="57" t="s">
        <v>233</v>
      </c>
      <c r="C187" s="64" t="s">
        <v>305</v>
      </c>
      <c r="D187" s="60" t="s">
        <v>299</v>
      </c>
      <c r="E187" s="70">
        <v>50</v>
      </c>
      <c r="F187" s="37"/>
      <c r="G187" s="3" t="s">
        <v>70</v>
      </c>
      <c r="H187" s="15" t="s">
        <v>13</v>
      </c>
      <c r="I187" s="10" t="s">
        <v>29</v>
      </c>
      <c r="J187" s="17">
        <v>0</v>
      </c>
      <c r="K187" s="8">
        <f t="shared" si="3"/>
        <v>0</v>
      </c>
    </row>
    <row r="188" spans="1:11" ht="15.75">
      <c r="A188" s="88"/>
      <c r="B188" s="57" t="s">
        <v>234</v>
      </c>
      <c r="C188" s="64" t="s">
        <v>305</v>
      </c>
      <c r="D188" s="60" t="s">
        <v>299</v>
      </c>
      <c r="E188" s="70">
        <v>50</v>
      </c>
      <c r="F188" s="37"/>
      <c r="G188" s="3" t="s">
        <v>70</v>
      </c>
      <c r="H188" s="15" t="s">
        <v>13</v>
      </c>
      <c r="I188" s="10" t="s">
        <v>29</v>
      </c>
      <c r="J188" s="17">
        <v>0</v>
      </c>
      <c r="K188" s="8">
        <f t="shared" si="3"/>
        <v>0</v>
      </c>
    </row>
    <row r="189" spans="1:11" ht="15.75">
      <c r="A189" s="88"/>
      <c r="B189" s="57" t="s">
        <v>235</v>
      </c>
      <c r="C189" s="64" t="s">
        <v>24</v>
      </c>
      <c r="D189" s="60" t="s">
        <v>299</v>
      </c>
      <c r="E189" s="70">
        <v>1650</v>
      </c>
      <c r="F189" s="37"/>
      <c r="G189" s="3" t="s">
        <v>70</v>
      </c>
      <c r="H189" s="15" t="s">
        <v>13</v>
      </c>
      <c r="I189" s="10" t="s">
        <v>29</v>
      </c>
      <c r="J189" s="17">
        <v>0</v>
      </c>
      <c r="K189" s="8">
        <f t="shared" si="3"/>
        <v>0</v>
      </c>
    </row>
    <row r="190" spans="1:11" ht="15.75">
      <c r="A190" s="88"/>
      <c r="B190" s="57" t="s">
        <v>236</v>
      </c>
      <c r="C190" s="64" t="s">
        <v>305</v>
      </c>
      <c r="D190" s="60" t="s">
        <v>299</v>
      </c>
      <c r="E190" s="70">
        <v>50</v>
      </c>
      <c r="F190" s="37"/>
      <c r="G190" s="3" t="s">
        <v>70</v>
      </c>
      <c r="H190" s="15" t="s">
        <v>13</v>
      </c>
      <c r="I190" s="20" t="s">
        <v>38</v>
      </c>
      <c r="J190" s="17">
        <v>0</v>
      </c>
      <c r="K190" s="8">
        <f t="shared" si="3"/>
        <v>0</v>
      </c>
    </row>
    <row r="191" spans="1:11" ht="15.75">
      <c r="A191" s="88"/>
      <c r="B191" s="56" t="s">
        <v>237</v>
      </c>
      <c r="C191" s="24" t="s">
        <v>323</v>
      </c>
      <c r="D191" s="60" t="s">
        <v>16</v>
      </c>
      <c r="E191" s="67">
        <v>1240</v>
      </c>
      <c r="F191" s="37"/>
      <c r="G191" s="3" t="s">
        <v>70</v>
      </c>
      <c r="H191" s="15" t="s">
        <v>13</v>
      </c>
      <c r="I191" s="20" t="s">
        <v>38</v>
      </c>
      <c r="J191" s="17">
        <v>0</v>
      </c>
      <c r="K191" s="8">
        <f t="shared" si="3"/>
        <v>0</v>
      </c>
    </row>
    <row r="192" spans="1:11" ht="15.75">
      <c r="A192" s="88"/>
      <c r="B192" s="56" t="s">
        <v>238</v>
      </c>
      <c r="C192" s="64" t="s">
        <v>24</v>
      </c>
      <c r="D192" s="60" t="s">
        <v>16</v>
      </c>
      <c r="E192" s="67">
        <v>750</v>
      </c>
      <c r="F192" s="37"/>
      <c r="G192" s="3" t="s">
        <v>70</v>
      </c>
      <c r="H192" s="15" t="s">
        <v>13</v>
      </c>
      <c r="I192" s="20" t="s">
        <v>38</v>
      </c>
      <c r="J192" s="17">
        <v>0</v>
      </c>
      <c r="K192" s="8">
        <f t="shared" si="3"/>
        <v>0</v>
      </c>
    </row>
    <row r="193" spans="1:11" ht="15.75">
      <c r="A193" s="88"/>
      <c r="B193" s="56" t="s">
        <v>239</v>
      </c>
      <c r="C193" s="24" t="s">
        <v>322</v>
      </c>
      <c r="D193" s="60" t="s">
        <v>275</v>
      </c>
      <c r="E193" s="67">
        <v>224</v>
      </c>
      <c r="F193" s="37"/>
      <c r="G193" s="3" t="s">
        <v>70</v>
      </c>
      <c r="H193" s="15" t="s">
        <v>13</v>
      </c>
      <c r="I193" s="20" t="s">
        <v>38</v>
      </c>
      <c r="J193" s="17">
        <v>0</v>
      </c>
      <c r="K193" s="8">
        <f t="shared" si="3"/>
        <v>0</v>
      </c>
    </row>
    <row r="194" spans="1:11" ht="15.75">
      <c r="A194" s="88"/>
      <c r="B194" s="56" t="s">
        <v>240</v>
      </c>
      <c r="C194" s="24" t="s">
        <v>317</v>
      </c>
      <c r="D194" s="60" t="s">
        <v>16</v>
      </c>
      <c r="E194" s="67">
        <v>7</v>
      </c>
      <c r="F194" s="37"/>
      <c r="G194" s="3" t="s">
        <v>70</v>
      </c>
      <c r="H194" s="15" t="s">
        <v>13</v>
      </c>
      <c r="I194" s="10" t="s">
        <v>29</v>
      </c>
      <c r="J194" s="17">
        <v>0</v>
      </c>
      <c r="K194" s="8">
        <f t="shared" si="3"/>
        <v>0</v>
      </c>
    </row>
    <row r="195" spans="1:11" ht="15.75">
      <c r="A195" s="88"/>
      <c r="B195" s="58" t="s">
        <v>241</v>
      </c>
      <c r="C195" s="24" t="s">
        <v>281</v>
      </c>
      <c r="D195" s="60" t="s">
        <v>16</v>
      </c>
      <c r="E195" s="74">
        <v>2537</v>
      </c>
      <c r="F195" s="37"/>
      <c r="G195" s="3" t="s">
        <v>70</v>
      </c>
      <c r="H195" s="15" t="s">
        <v>13</v>
      </c>
      <c r="I195" s="10" t="s">
        <v>29</v>
      </c>
      <c r="J195" s="17">
        <v>0</v>
      </c>
      <c r="K195" s="8">
        <f t="shared" si="3"/>
        <v>0</v>
      </c>
    </row>
    <row r="196" spans="1:11" ht="15.75">
      <c r="A196" s="88"/>
      <c r="B196" s="56" t="s">
        <v>242</v>
      </c>
      <c r="C196" s="24" t="s">
        <v>317</v>
      </c>
      <c r="D196" s="60" t="s">
        <v>68</v>
      </c>
      <c r="E196" s="69">
        <v>10</v>
      </c>
      <c r="F196" s="37"/>
      <c r="G196" s="3" t="s">
        <v>70</v>
      </c>
      <c r="H196" s="15" t="s">
        <v>13</v>
      </c>
      <c r="I196" s="10" t="s">
        <v>29</v>
      </c>
      <c r="J196" s="17">
        <v>0</v>
      </c>
      <c r="K196" s="8">
        <f t="shared" si="3"/>
        <v>0</v>
      </c>
    </row>
    <row r="197" spans="1:11" ht="15.75">
      <c r="A197" s="88"/>
      <c r="B197" s="57" t="s">
        <v>243</v>
      </c>
      <c r="C197" s="24" t="s">
        <v>321</v>
      </c>
      <c r="D197" s="60" t="s">
        <v>81</v>
      </c>
      <c r="E197" s="72">
        <v>9</v>
      </c>
      <c r="F197" s="37"/>
      <c r="G197" s="3" t="s">
        <v>70</v>
      </c>
      <c r="H197" s="15" t="s">
        <v>13</v>
      </c>
      <c r="I197" s="10" t="s">
        <v>29</v>
      </c>
      <c r="J197" s="17">
        <v>0</v>
      </c>
      <c r="K197" s="8">
        <f t="shared" si="3"/>
        <v>0</v>
      </c>
    </row>
    <row r="198" spans="1:11" ht="31.5">
      <c r="A198" s="88"/>
      <c r="B198" s="56" t="s">
        <v>244</v>
      </c>
      <c r="C198" s="24" t="s">
        <v>307</v>
      </c>
      <c r="D198" s="60" t="s">
        <v>16</v>
      </c>
      <c r="E198" s="69">
        <v>276</v>
      </c>
      <c r="F198" s="37"/>
      <c r="G198" s="3" t="s">
        <v>70</v>
      </c>
      <c r="H198" s="15" t="s">
        <v>13</v>
      </c>
      <c r="I198" s="10" t="s">
        <v>29</v>
      </c>
      <c r="J198" s="17">
        <v>0</v>
      </c>
      <c r="K198" s="8">
        <f t="shared" si="3"/>
        <v>0</v>
      </c>
    </row>
    <row r="199" spans="1:11" ht="15.75">
      <c r="A199" s="88"/>
      <c r="B199" s="56" t="s">
        <v>245</v>
      </c>
      <c r="C199" s="24"/>
      <c r="D199" s="60" t="s">
        <v>16</v>
      </c>
      <c r="E199" s="69">
        <v>2800</v>
      </c>
      <c r="F199" s="37"/>
      <c r="G199" s="3" t="s">
        <v>70</v>
      </c>
      <c r="H199" s="15" t="s">
        <v>13</v>
      </c>
      <c r="I199" s="10" t="s">
        <v>29</v>
      </c>
      <c r="J199" s="17">
        <v>0</v>
      </c>
      <c r="K199" s="8">
        <f t="shared" si="3"/>
        <v>0</v>
      </c>
    </row>
    <row r="200" spans="1:11" ht="15.75">
      <c r="A200" s="88"/>
      <c r="B200" s="56" t="s">
        <v>246</v>
      </c>
      <c r="C200" s="24" t="s">
        <v>320</v>
      </c>
      <c r="D200" s="60" t="s">
        <v>16</v>
      </c>
      <c r="E200" s="69">
        <v>60</v>
      </c>
      <c r="F200" s="37"/>
      <c r="G200" s="3" t="s">
        <v>70</v>
      </c>
      <c r="H200" s="15" t="s">
        <v>13</v>
      </c>
      <c r="I200" s="10" t="s">
        <v>29</v>
      </c>
      <c r="J200" s="17">
        <v>0</v>
      </c>
      <c r="K200" s="8">
        <f t="shared" si="3"/>
        <v>0</v>
      </c>
    </row>
    <row r="201" spans="1:11" ht="15.75">
      <c r="A201" s="88"/>
      <c r="B201" s="56" t="s">
        <v>247</v>
      </c>
      <c r="C201" s="24"/>
      <c r="D201" s="60" t="s">
        <v>16</v>
      </c>
      <c r="E201" s="69">
        <v>70</v>
      </c>
      <c r="F201" s="37"/>
      <c r="G201" s="3" t="s">
        <v>70</v>
      </c>
      <c r="H201" s="15" t="s">
        <v>13</v>
      </c>
      <c r="I201" s="10" t="s">
        <v>29</v>
      </c>
      <c r="J201" s="17">
        <v>0</v>
      </c>
      <c r="K201" s="8">
        <f t="shared" si="3"/>
        <v>0</v>
      </c>
    </row>
    <row r="202" spans="1:11" ht="15.75">
      <c r="A202" s="88"/>
      <c r="B202" s="56" t="s">
        <v>248</v>
      </c>
      <c r="C202" s="24" t="s">
        <v>317</v>
      </c>
      <c r="D202" s="60" t="s">
        <v>16</v>
      </c>
      <c r="E202" s="69">
        <v>450</v>
      </c>
      <c r="F202" s="37"/>
      <c r="G202" s="3" t="s">
        <v>70</v>
      </c>
      <c r="H202" s="15" t="s">
        <v>13</v>
      </c>
      <c r="I202" s="10" t="s">
        <v>29</v>
      </c>
      <c r="J202" s="17">
        <v>0</v>
      </c>
      <c r="K202" s="8">
        <f t="shared" si="3"/>
        <v>0</v>
      </c>
    </row>
    <row r="203" spans="1:11" ht="15.75">
      <c r="A203" s="88"/>
      <c r="B203" s="56" t="s">
        <v>79</v>
      </c>
      <c r="C203" s="24" t="s">
        <v>319</v>
      </c>
      <c r="D203" s="60" t="s">
        <v>275</v>
      </c>
      <c r="E203" s="68">
        <v>2660</v>
      </c>
      <c r="F203" s="37"/>
      <c r="G203" s="3" t="s">
        <v>70</v>
      </c>
      <c r="H203" s="15" t="s">
        <v>13</v>
      </c>
      <c r="I203" s="20" t="s">
        <v>38</v>
      </c>
      <c r="J203" s="17">
        <v>0</v>
      </c>
      <c r="K203" s="8">
        <f t="shared" si="3"/>
        <v>0</v>
      </c>
    </row>
    <row r="204" spans="1:11" ht="15.75">
      <c r="A204" s="88"/>
      <c r="B204" s="57" t="s">
        <v>249</v>
      </c>
      <c r="C204" s="24" t="s">
        <v>317</v>
      </c>
      <c r="D204" s="60" t="s">
        <v>16</v>
      </c>
      <c r="E204" s="72">
        <v>5</v>
      </c>
      <c r="F204" s="37"/>
      <c r="G204" s="3" t="s">
        <v>70</v>
      </c>
      <c r="H204" s="15" t="s">
        <v>13</v>
      </c>
      <c r="I204" s="20" t="s">
        <v>38</v>
      </c>
      <c r="J204" s="17">
        <v>0</v>
      </c>
      <c r="K204" s="8">
        <f t="shared" si="3"/>
        <v>0</v>
      </c>
    </row>
    <row r="205" spans="1:11" ht="15.75">
      <c r="A205" s="88"/>
      <c r="B205" s="57" t="s">
        <v>250</v>
      </c>
      <c r="C205" s="24" t="s">
        <v>317</v>
      </c>
      <c r="D205" s="60" t="s">
        <v>16</v>
      </c>
      <c r="E205" s="72">
        <v>50</v>
      </c>
      <c r="F205" s="37"/>
      <c r="G205" s="3" t="s">
        <v>70</v>
      </c>
      <c r="H205" s="15" t="s">
        <v>13</v>
      </c>
      <c r="I205" s="20" t="s">
        <v>38</v>
      </c>
      <c r="J205" s="17">
        <v>0</v>
      </c>
      <c r="K205" s="8">
        <f t="shared" si="3"/>
        <v>0</v>
      </c>
    </row>
    <row r="206" spans="1:11" ht="15.75">
      <c r="A206" s="88"/>
      <c r="B206" s="57" t="s">
        <v>251</v>
      </c>
      <c r="C206" s="24" t="s">
        <v>318</v>
      </c>
      <c r="D206" s="60" t="s">
        <v>275</v>
      </c>
      <c r="E206" s="72">
        <v>5</v>
      </c>
      <c r="F206" s="37"/>
      <c r="G206" s="3" t="s">
        <v>70</v>
      </c>
      <c r="H206" s="15" t="s">
        <v>13</v>
      </c>
      <c r="I206" s="20" t="s">
        <v>38</v>
      </c>
      <c r="J206" s="17">
        <v>0</v>
      </c>
      <c r="K206" s="8">
        <f t="shared" si="3"/>
        <v>0</v>
      </c>
    </row>
    <row r="207" spans="1:11" ht="15.75">
      <c r="A207" s="88"/>
      <c r="B207" s="59" t="s">
        <v>252</v>
      </c>
      <c r="C207" s="24" t="s">
        <v>316</v>
      </c>
      <c r="D207" s="60" t="s">
        <v>275</v>
      </c>
      <c r="E207" s="69">
        <v>330</v>
      </c>
      <c r="F207" s="37"/>
      <c r="G207" s="3" t="s">
        <v>70</v>
      </c>
      <c r="H207" s="15" t="s">
        <v>13</v>
      </c>
      <c r="I207" s="10" t="s">
        <v>29</v>
      </c>
      <c r="J207" s="17">
        <v>0</v>
      </c>
      <c r="K207" s="8">
        <f t="shared" si="3"/>
        <v>0</v>
      </c>
    </row>
    <row r="208" spans="1:11" ht="15.75">
      <c r="A208" s="88"/>
      <c r="B208" s="56" t="s">
        <v>253</v>
      </c>
      <c r="C208" s="24" t="s">
        <v>315</v>
      </c>
      <c r="D208" s="60" t="s">
        <v>31</v>
      </c>
      <c r="E208" s="69"/>
      <c r="F208" s="37"/>
      <c r="G208" s="3" t="s">
        <v>70</v>
      </c>
      <c r="H208" s="15" t="s">
        <v>13</v>
      </c>
      <c r="I208" s="10" t="s">
        <v>29</v>
      </c>
      <c r="J208" s="17">
        <v>0</v>
      </c>
      <c r="K208" s="8">
        <f aca="true" t="shared" si="4" ref="K208:K227">J208*E208</f>
        <v>0</v>
      </c>
    </row>
    <row r="209" spans="1:11" ht="15.75">
      <c r="A209" s="88"/>
      <c r="B209" s="56" t="s">
        <v>254</v>
      </c>
      <c r="C209" s="24" t="s">
        <v>314</v>
      </c>
      <c r="D209" s="60" t="s">
        <v>81</v>
      </c>
      <c r="E209" s="69">
        <v>20</v>
      </c>
      <c r="F209" s="37"/>
      <c r="G209" s="3" t="s">
        <v>70</v>
      </c>
      <c r="H209" s="15" t="s">
        <v>13</v>
      </c>
      <c r="I209" s="10" t="s">
        <v>29</v>
      </c>
      <c r="J209" s="17">
        <v>0</v>
      </c>
      <c r="K209" s="8">
        <f t="shared" si="4"/>
        <v>0</v>
      </c>
    </row>
    <row r="210" spans="1:11" ht="15.75">
      <c r="A210" s="88"/>
      <c r="B210" s="56" t="s">
        <v>255</v>
      </c>
      <c r="C210" s="24" t="s">
        <v>313</v>
      </c>
      <c r="D210" s="60" t="s">
        <v>275</v>
      </c>
      <c r="E210" s="69">
        <v>5340</v>
      </c>
      <c r="F210" s="37"/>
      <c r="G210" s="3" t="s">
        <v>70</v>
      </c>
      <c r="H210" s="15" t="s">
        <v>13</v>
      </c>
      <c r="I210" s="10" t="s">
        <v>29</v>
      </c>
      <c r="J210" s="17">
        <v>0</v>
      </c>
      <c r="K210" s="8">
        <f t="shared" si="4"/>
        <v>0</v>
      </c>
    </row>
    <row r="211" spans="1:11" ht="15.75">
      <c r="A211" s="88"/>
      <c r="B211" s="56" t="s">
        <v>256</v>
      </c>
      <c r="C211" s="24" t="s">
        <v>312</v>
      </c>
      <c r="D211" s="60" t="s">
        <v>275</v>
      </c>
      <c r="E211" s="69">
        <v>1008</v>
      </c>
      <c r="F211" s="37"/>
      <c r="G211" s="3" t="s">
        <v>70</v>
      </c>
      <c r="H211" s="15" t="s">
        <v>13</v>
      </c>
      <c r="I211" s="10" t="s">
        <v>29</v>
      </c>
      <c r="J211" s="17">
        <v>0</v>
      </c>
      <c r="K211" s="8">
        <f t="shared" si="4"/>
        <v>0</v>
      </c>
    </row>
    <row r="212" spans="1:11" ht="15.75">
      <c r="A212" s="88"/>
      <c r="B212" s="56" t="s">
        <v>257</v>
      </c>
      <c r="C212" s="24" t="s">
        <v>311</v>
      </c>
      <c r="D212" s="60" t="s">
        <v>31</v>
      </c>
      <c r="E212" s="69">
        <v>60</v>
      </c>
      <c r="F212" s="37"/>
      <c r="G212" s="3" t="s">
        <v>70</v>
      </c>
      <c r="H212" s="15" t="s">
        <v>13</v>
      </c>
      <c r="I212" s="10" t="s">
        <v>29</v>
      </c>
      <c r="J212" s="17">
        <v>0</v>
      </c>
      <c r="K212" s="8">
        <f t="shared" si="4"/>
        <v>0</v>
      </c>
    </row>
    <row r="213" spans="1:11" ht="15.75">
      <c r="A213" s="88"/>
      <c r="B213" s="56" t="s">
        <v>259</v>
      </c>
      <c r="C213" s="24" t="s">
        <v>309</v>
      </c>
      <c r="D213" s="60" t="s">
        <v>31</v>
      </c>
      <c r="E213" s="69">
        <v>2016</v>
      </c>
      <c r="F213" s="37"/>
      <c r="G213" s="3" t="s">
        <v>70</v>
      </c>
      <c r="H213" s="15" t="s">
        <v>13</v>
      </c>
      <c r="I213" s="20" t="s">
        <v>38</v>
      </c>
      <c r="J213" s="17">
        <v>0</v>
      </c>
      <c r="K213" s="8">
        <f t="shared" si="4"/>
        <v>0</v>
      </c>
    </row>
    <row r="214" spans="1:11" ht="15.75">
      <c r="A214" s="88"/>
      <c r="B214" s="57" t="s">
        <v>260</v>
      </c>
      <c r="C214" s="24" t="s">
        <v>310</v>
      </c>
      <c r="D214" s="60" t="s">
        <v>275</v>
      </c>
      <c r="E214" s="72">
        <v>100</v>
      </c>
      <c r="F214" s="37"/>
      <c r="G214" s="3" t="s">
        <v>70</v>
      </c>
      <c r="H214" s="15" t="s">
        <v>13</v>
      </c>
      <c r="I214" s="20" t="s">
        <v>38</v>
      </c>
      <c r="J214" s="17">
        <v>0</v>
      </c>
      <c r="K214" s="8">
        <f t="shared" si="4"/>
        <v>0</v>
      </c>
    </row>
    <row r="215" spans="1:11" ht="15.75">
      <c r="A215" s="88"/>
      <c r="B215" s="57" t="s">
        <v>261</v>
      </c>
      <c r="C215" s="24" t="s">
        <v>309</v>
      </c>
      <c r="D215" s="60" t="s">
        <v>275</v>
      </c>
      <c r="E215" s="73">
        <v>2400</v>
      </c>
      <c r="F215" s="37"/>
      <c r="G215" s="3" t="s">
        <v>70</v>
      </c>
      <c r="H215" s="15" t="s">
        <v>13</v>
      </c>
      <c r="I215" s="20" t="s">
        <v>38</v>
      </c>
      <c r="J215" s="17">
        <v>0</v>
      </c>
      <c r="K215" s="8">
        <f t="shared" si="4"/>
        <v>0</v>
      </c>
    </row>
    <row r="216" spans="1:11" ht="15.75">
      <c r="A216" s="88"/>
      <c r="B216" s="56" t="s">
        <v>258</v>
      </c>
      <c r="C216" s="24" t="s">
        <v>308</v>
      </c>
      <c r="D216" s="60" t="s">
        <v>31</v>
      </c>
      <c r="E216" s="67">
        <v>50</v>
      </c>
      <c r="F216" s="37"/>
      <c r="G216" s="3" t="s">
        <v>70</v>
      </c>
      <c r="H216" s="15" t="s">
        <v>13</v>
      </c>
      <c r="I216" s="20" t="s">
        <v>38</v>
      </c>
      <c r="J216" s="17">
        <v>0</v>
      </c>
      <c r="K216" s="8">
        <f t="shared" si="4"/>
        <v>0</v>
      </c>
    </row>
    <row r="217" spans="1:11" ht="31.5">
      <c r="A217" s="88"/>
      <c r="B217" s="56" t="s">
        <v>262</v>
      </c>
      <c r="C217" s="24" t="s">
        <v>307</v>
      </c>
      <c r="D217" s="60" t="s">
        <v>16</v>
      </c>
      <c r="E217" s="69">
        <v>180</v>
      </c>
      <c r="F217" s="37"/>
      <c r="G217" s="3" t="s">
        <v>70</v>
      </c>
      <c r="H217" s="15" t="s">
        <v>13</v>
      </c>
      <c r="I217" s="10" t="s">
        <v>29</v>
      </c>
      <c r="J217" s="17">
        <v>0</v>
      </c>
      <c r="K217" s="8">
        <f t="shared" si="4"/>
        <v>0</v>
      </c>
    </row>
    <row r="218" spans="1:11" ht="15.75">
      <c r="A218" s="88"/>
      <c r="B218" s="56" t="s">
        <v>263</v>
      </c>
      <c r="C218" s="24" t="s">
        <v>25</v>
      </c>
      <c r="D218" s="60" t="s">
        <v>16</v>
      </c>
      <c r="E218" s="69">
        <v>800</v>
      </c>
      <c r="F218" s="37"/>
      <c r="G218" s="3" t="s">
        <v>70</v>
      </c>
      <c r="H218" s="15" t="s">
        <v>13</v>
      </c>
      <c r="I218" s="10" t="s">
        <v>29</v>
      </c>
      <c r="J218" s="17">
        <v>0</v>
      </c>
      <c r="K218" s="8">
        <f t="shared" si="4"/>
        <v>0</v>
      </c>
    </row>
    <row r="219" spans="1:11" ht="15.75">
      <c r="A219" s="88"/>
      <c r="B219" s="56" t="s">
        <v>264</v>
      </c>
      <c r="C219" s="24" t="s">
        <v>306</v>
      </c>
      <c r="D219" s="60" t="s">
        <v>16</v>
      </c>
      <c r="E219" s="69">
        <v>2500</v>
      </c>
      <c r="F219" s="37"/>
      <c r="G219" s="3" t="s">
        <v>70</v>
      </c>
      <c r="H219" s="15" t="s">
        <v>13</v>
      </c>
      <c r="I219" s="10" t="s">
        <v>29</v>
      </c>
      <c r="J219" s="17">
        <v>0</v>
      </c>
      <c r="K219" s="8">
        <f t="shared" si="4"/>
        <v>0</v>
      </c>
    </row>
    <row r="220" spans="1:11" ht="15.75">
      <c r="A220" s="88"/>
      <c r="B220" s="56" t="s">
        <v>265</v>
      </c>
      <c r="C220" s="24" t="s">
        <v>306</v>
      </c>
      <c r="D220" s="60" t="s">
        <v>16</v>
      </c>
      <c r="E220" s="69">
        <v>400</v>
      </c>
      <c r="F220" s="37"/>
      <c r="G220" s="3" t="s">
        <v>70</v>
      </c>
      <c r="H220" s="15" t="s">
        <v>13</v>
      </c>
      <c r="I220" s="10" t="s">
        <v>29</v>
      </c>
      <c r="J220" s="17">
        <v>0</v>
      </c>
      <c r="K220" s="8">
        <f t="shared" si="4"/>
        <v>0</v>
      </c>
    </row>
    <row r="221" spans="1:11" ht="15.75">
      <c r="A221" s="88"/>
      <c r="B221" s="56" t="s">
        <v>266</v>
      </c>
      <c r="C221" s="24" t="s">
        <v>306</v>
      </c>
      <c r="D221" s="60" t="s">
        <v>16</v>
      </c>
      <c r="E221" s="69">
        <v>200</v>
      </c>
      <c r="F221" s="37"/>
      <c r="G221" s="3" t="s">
        <v>70</v>
      </c>
      <c r="H221" s="15" t="s">
        <v>13</v>
      </c>
      <c r="I221" s="10" t="s">
        <v>29</v>
      </c>
      <c r="J221" s="17">
        <v>0</v>
      </c>
      <c r="K221" s="8">
        <f t="shared" si="4"/>
        <v>0</v>
      </c>
    </row>
    <row r="222" spans="1:11" ht="15.75">
      <c r="A222" s="88"/>
      <c r="B222" s="56" t="s">
        <v>267</v>
      </c>
      <c r="C222" s="24" t="s">
        <v>306</v>
      </c>
      <c r="D222" s="60" t="s">
        <v>16</v>
      </c>
      <c r="E222" s="69">
        <v>100</v>
      </c>
      <c r="F222" s="37"/>
      <c r="G222" s="3" t="s">
        <v>70</v>
      </c>
      <c r="H222" s="15" t="s">
        <v>13</v>
      </c>
      <c r="I222" s="10" t="s">
        <v>29</v>
      </c>
      <c r="J222" s="17">
        <v>0</v>
      </c>
      <c r="K222" s="8">
        <f t="shared" si="4"/>
        <v>0</v>
      </c>
    </row>
    <row r="223" spans="1:11" ht="15.75">
      <c r="A223" s="88"/>
      <c r="B223" s="56" t="s">
        <v>268</v>
      </c>
      <c r="C223" s="24" t="s">
        <v>306</v>
      </c>
      <c r="D223" s="60" t="s">
        <v>16</v>
      </c>
      <c r="E223" s="69">
        <v>200</v>
      </c>
      <c r="F223" s="37"/>
      <c r="G223" s="3" t="s">
        <v>70</v>
      </c>
      <c r="H223" s="15" t="s">
        <v>13</v>
      </c>
      <c r="I223" s="10" t="s">
        <v>29</v>
      </c>
      <c r="J223" s="17">
        <v>0</v>
      </c>
      <c r="K223" s="8">
        <f t="shared" si="4"/>
        <v>0</v>
      </c>
    </row>
    <row r="224" spans="1:11" ht="15.75">
      <c r="A224" s="88"/>
      <c r="B224" s="56" t="s">
        <v>269</v>
      </c>
      <c r="C224" s="24" t="s">
        <v>25</v>
      </c>
      <c r="D224" s="60" t="s">
        <v>16</v>
      </c>
      <c r="E224" s="69">
        <v>400</v>
      </c>
      <c r="F224" s="37"/>
      <c r="G224" s="3" t="s">
        <v>70</v>
      </c>
      <c r="H224" s="15" t="s">
        <v>13</v>
      </c>
      <c r="I224" s="20" t="s">
        <v>38</v>
      </c>
      <c r="J224" s="17">
        <v>0</v>
      </c>
      <c r="K224" s="8">
        <f t="shared" si="4"/>
        <v>0</v>
      </c>
    </row>
    <row r="225" spans="1:11" ht="15.75">
      <c r="A225" s="88"/>
      <c r="B225" s="56" t="s">
        <v>270</v>
      </c>
      <c r="C225" s="24" t="s">
        <v>25</v>
      </c>
      <c r="D225" s="60" t="s">
        <v>16</v>
      </c>
      <c r="E225" s="67">
        <v>200</v>
      </c>
      <c r="F225" s="37"/>
      <c r="G225" s="3" t="s">
        <v>70</v>
      </c>
      <c r="H225" s="15" t="s">
        <v>13</v>
      </c>
      <c r="I225" s="20" t="s">
        <v>38</v>
      </c>
      <c r="J225" s="17">
        <v>0</v>
      </c>
      <c r="K225" s="8">
        <f t="shared" si="4"/>
        <v>0</v>
      </c>
    </row>
    <row r="226" spans="1:11" ht="15.75">
      <c r="A226" s="88"/>
      <c r="B226" s="56" t="s">
        <v>271</v>
      </c>
      <c r="C226" s="24" t="s">
        <v>25</v>
      </c>
      <c r="D226" s="60" t="s">
        <v>16</v>
      </c>
      <c r="E226" s="67">
        <v>500</v>
      </c>
      <c r="F226" s="37"/>
      <c r="G226" s="3" t="s">
        <v>70</v>
      </c>
      <c r="H226" s="15" t="s">
        <v>13</v>
      </c>
      <c r="I226" s="20" t="s">
        <v>38</v>
      </c>
      <c r="J226" s="17">
        <v>0</v>
      </c>
      <c r="K226" s="8">
        <f t="shared" si="4"/>
        <v>0</v>
      </c>
    </row>
    <row r="227" spans="1:11" ht="15.75">
      <c r="A227" s="88"/>
      <c r="B227" s="56" t="s">
        <v>272</v>
      </c>
      <c r="C227" s="24" t="s">
        <v>25</v>
      </c>
      <c r="D227" s="60" t="s">
        <v>16</v>
      </c>
      <c r="E227" s="67">
        <v>1000</v>
      </c>
      <c r="F227" s="37"/>
      <c r="G227" s="3" t="s">
        <v>70</v>
      </c>
      <c r="H227" s="15" t="s">
        <v>13</v>
      </c>
      <c r="I227" s="20" t="s">
        <v>38</v>
      </c>
      <c r="J227" s="17">
        <v>0</v>
      </c>
      <c r="K227" s="8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L1"/>
    <mergeCell ref="B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2020-09-25T10:51:09Z</cp:lastPrinted>
  <dcterms:created xsi:type="dcterms:W3CDTF">2020-08-14T15:04:13Z</dcterms:created>
  <dcterms:modified xsi:type="dcterms:W3CDTF">2024-01-08T08:30:40Z</dcterms:modified>
  <cp:category/>
  <cp:version/>
  <cp:contentType/>
  <cp:contentStatus/>
</cp:coreProperties>
</file>