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8" authorId="0">
      <text>
        <r>
          <rPr>
            <b/>
            <sz val="9"/>
            <rFont val="Tahoma"/>
            <family val="0"/>
          </rPr>
          <t xml:space="preserve">User:
</t>
        </r>
      </text>
    </comment>
    <comment ref="B19" authorId="0">
      <text>
        <r>
          <rPr>
            <b/>
            <sz val="9"/>
            <rFont val="Tahoma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<sst xmlns="http://schemas.openxmlformats.org/spreadsheetml/2006/main" count="749" uniqueCount="224">
  <si>
    <t>Міська лікарня №1 (ЄДРПОУ: 31733636)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</si>
  <si>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</si>
  <si>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</si>
  <si>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</si>
  <si>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</si>
  <si>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</si>
  <si>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</si>
  <si>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</si>
  <si>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</si>
  <si>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</si>
  <si>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</si>
  <si>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УП</t>
  </si>
  <si>
    <t>Централізовані закупівлі (місцевий бюджет)</t>
  </si>
  <si>
    <t>Для загального використання</t>
  </si>
  <si>
    <t>1 АМПУЛ 2,0 МЛ №10</t>
  </si>
  <si>
    <t>Спецкошти лікарень</t>
  </si>
  <si>
    <t>ШТ</t>
  </si>
  <si>
    <t>МЕД. ГІГІЄН. ГІГРОСКОП. ЗИГ-ЗАГ НЕСТЕРИЛЬНА</t>
  </si>
  <si>
    <t>ГЕНТАМІЦИН-ЗДОРОВ'Я</t>
  </si>
  <si>
    <t>2025-04</t>
  </si>
  <si>
    <t>1 АМПУЛА 5,0 МЛ №10</t>
  </si>
  <si>
    <t>РУКАВИЧКИ</t>
  </si>
  <si>
    <t>ПАР</t>
  </si>
  <si>
    <t>МЕДИЧНІ ОГЛЯДОВІ НЕСТЕР.НИТРИЛОВІ</t>
  </si>
  <si>
    <t>ШПРИЦ ОДНОРАЗОВИЙ</t>
  </si>
  <si>
    <t>Закупівлі НСЗУ</t>
  </si>
  <si>
    <t>Вата</t>
  </si>
  <si>
    <t>кг</t>
  </si>
  <si>
    <t>2027-09</t>
  </si>
  <si>
    <t>перекис водню 3%</t>
  </si>
  <si>
    <t>фл</t>
  </si>
  <si>
    <t>МАГНІЮ СУЛЬФАТ-ДАРНИЦЯ</t>
  </si>
  <si>
    <t>БРИЛЬЯНТОВИЙ ЗЕЛЕНИЙ</t>
  </si>
  <si>
    <t>флакон 20,0 мл №1</t>
  </si>
  <si>
    <t>ЛЕВОМЕКОЛЬ</t>
  </si>
  <si>
    <t>2024-06</t>
  </si>
  <si>
    <t>МЕДИЧНІ ЛАТЕКСНІ ОГЛЯДОВІ НЕСТЕР</t>
  </si>
  <si>
    <t>2025-12</t>
  </si>
  <si>
    <t>АМІАКУ РОЗЧИН 10%</t>
  </si>
  <si>
    <t>флакон 40,0 мл №1</t>
  </si>
  <si>
    <t>2024-07</t>
  </si>
  <si>
    <t>2024-09</t>
  </si>
  <si>
    <t>2025-09</t>
  </si>
  <si>
    <t>1фл 40,0 мл №1</t>
  </si>
  <si>
    <t>Інфларакс мазь</t>
  </si>
  <si>
    <t>Йоду розчин спиртовий 5%</t>
  </si>
  <si>
    <t>1 флакон 20,0 мл №1</t>
  </si>
  <si>
    <t>ЕУФІЛІН-ДАРНИЦЯ</t>
  </si>
  <si>
    <t>ШПРИЦ 10,0</t>
  </si>
  <si>
    <t>ШПРИЦ 20,0</t>
  </si>
  <si>
    <t>Реосорбілакт 400,00</t>
  </si>
  <si>
    <t>1 флакон 400,0 мл №1</t>
  </si>
  <si>
    <t>Набір гінекологічний</t>
  </si>
  <si>
    <t>1 набір</t>
  </si>
  <si>
    <t>наб</t>
  </si>
  <si>
    <t>шт</t>
  </si>
  <si>
    <t>марлевий нестерильн.5*10</t>
  </si>
  <si>
    <t>Гуманітарна допомога</t>
  </si>
  <si>
    <t>лейкопласт. 2,5 см пленка</t>
  </si>
  <si>
    <t>лейкопласт бактер.№100</t>
  </si>
  <si>
    <t>1 туба</t>
  </si>
  <si>
    <t>1 амп 5,0 мл №10</t>
  </si>
  <si>
    <t>2025-11</t>
  </si>
  <si>
    <t>амп</t>
  </si>
  <si>
    <t>ацетилсаліцилова кислота 100 мг</t>
  </si>
  <si>
    <t>амоксициклін 500 мг</t>
  </si>
  <si>
    <t>бензилпеніцілін 5ММО</t>
  </si>
  <si>
    <t>бетадин 100 мл</t>
  </si>
  <si>
    <t xml:space="preserve">бензатин пеніцилін 2,4 млн мо </t>
  </si>
  <si>
    <t>беклометазон 200 доз</t>
  </si>
  <si>
    <t>бандаж клейовий 10см*10м №1</t>
  </si>
  <si>
    <t>безпечний скальпель одн.стер.р.21</t>
  </si>
  <si>
    <t>вода д/ін 5,0 мл №10</t>
  </si>
  <si>
    <t>верапамілу г/х 80 мг №50</t>
  </si>
  <si>
    <t>валпроат натрію 200 мг№100</t>
  </si>
  <si>
    <t>гідрокартизон 100 і розч. д/розчину</t>
  </si>
  <si>
    <t>глібенкламід 5 мг №100</t>
  </si>
  <si>
    <t>глюкоза 33% 10,0 мл</t>
  </si>
  <si>
    <t>голка спинальна 22G*3(0,7*40 мм)</t>
  </si>
  <si>
    <t>голка підшкірна 21G</t>
  </si>
  <si>
    <t>голка підшкірна 23G</t>
  </si>
  <si>
    <t>голка підшкірна 19G</t>
  </si>
  <si>
    <t>голка 18G</t>
  </si>
  <si>
    <t>голка 25G</t>
  </si>
  <si>
    <t>голка підшкірна 25G(стоматологічна)</t>
  </si>
  <si>
    <t>голка спинальна 22G*11(0,7*40 мм)</t>
  </si>
  <si>
    <t>гліклазид/диабетон 60 мг №90</t>
  </si>
  <si>
    <t>джгут еласт.2,5*45 см</t>
  </si>
  <si>
    <t>доксициклін 100 мг</t>
  </si>
  <si>
    <t>декспантенол 5% 100,0</t>
  </si>
  <si>
    <t>еластичний бинт 4*15</t>
  </si>
  <si>
    <t>еластичний бинт 5*11</t>
  </si>
  <si>
    <t>еналаприл 5 мг</t>
  </si>
  <si>
    <t>захисні халати №80</t>
  </si>
  <si>
    <t xml:space="preserve">заліза фумарат+фолієва кислота </t>
  </si>
  <si>
    <t>затискач д/пуповини одноразов 5,8см</t>
  </si>
  <si>
    <t xml:space="preserve">інфузійний набір із роликовим затискачем,фільтр.диском </t>
  </si>
  <si>
    <t>контейнер д/утилізації викор.голок</t>
  </si>
  <si>
    <t>канюля катетер 18G</t>
  </si>
  <si>
    <t>канюля катетер 22G</t>
  </si>
  <si>
    <t>калію йодиду 130 мг №100</t>
  </si>
  <si>
    <t>калію йодиду 65 мг №10</t>
  </si>
  <si>
    <t>калію йодиду 65 мг №12</t>
  </si>
  <si>
    <t>канюля катетер 24G</t>
  </si>
  <si>
    <t>каптопрес №20</t>
  </si>
  <si>
    <t>кальцію глюконат 10,0 мл</t>
  </si>
  <si>
    <t>комбінезон захисний</t>
  </si>
  <si>
    <t>лейкопластир плетен. 2,5*5м №18</t>
  </si>
  <si>
    <t>лейкопластирь 2*2,5см*5м №12</t>
  </si>
  <si>
    <t>лейкопластирь №1000</t>
  </si>
  <si>
    <t>лейкопластир 2,5*10 №12</t>
  </si>
  <si>
    <t>лідокаїн 2%2,0 мл №10</t>
  </si>
  <si>
    <t>метформін гідрохлорід 850 мг №50</t>
  </si>
  <si>
    <t xml:space="preserve"> міконазол 2%20 мг/г 40 гр</t>
  </si>
  <si>
    <t>метронідазол 250 мг</t>
  </si>
  <si>
    <t>маска н/ст №50</t>
  </si>
  <si>
    <t>маска хирург №50</t>
  </si>
  <si>
    <t>милиці підлоктеві</t>
  </si>
  <si>
    <t>мебендазол 100 мг</t>
  </si>
  <si>
    <t>мізопростол 200мкг</t>
  </si>
  <si>
    <t>набори д/інф вен шкіри голови 21 г 0,8*20 мм</t>
  </si>
  <si>
    <t>німедар гель 30г №1</t>
  </si>
  <si>
    <t>накардипин 1% 10 мл№10</t>
  </si>
  <si>
    <t>назогастральний зонд 50 см</t>
  </si>
  <si>
    <t>набори д/інф вен шкіри голови 25 г 0,5*15 мм</t>
  </si>
  <si>
    <t>назогастральний зонд СН16 р.120 см</t>
  </si>
  <si>
    <t>омепразол 20 мг №28</t>
  </si>
  <si>
    <t>парацетамол 500 мг</t>
  </si>
  <si>
    <t>преднізон 5 мг</t>
  </si>
  <si>
    <t>платифілін 2,0 мл №10</t>
  </si>
  <si>
    <t>парацетамол,ректальні супозиторії</t>
  </si>
  <si>
    <t>пралідоксим 1,0 г</t>
  </si>
  <si>
    <t>повідон йод 10%500,0 мл</t>
  </si>
  <si>
    <t>повидон 10% 200 мл</t>
  </si>
  <si>
    <t>пелюшки</t>
  </si>
  <si>
    <t>рукавички нітрил.р.М</t>
  </si>
  <si>
    <t>рукавички хірург лат р.6</t>
  </si>
  <si>
    <t>рукавички хірург лат р.7</t>
  </si>
  <si>
    <t>рукавички хірург лат р.8</t>
  </si>
  <si>
    <t>рукавички нитрилові XL №100</t>
  </si>
  <si>
    <t>рукавички нитрилові XL №200</t>
  </si>
  <si>
    <t>рукавички латексні р S</t>
  </si>
  <si>
    <t xml:space="preserve">рукавички стер </t>
  </si>
  <si>
    <t>рукавички одноразові</t>
  </si>
  <si>
    <t>рисперидон 2 мг №60</t>
  </si>
  <si>
    <t>рукавичка оглядова лат н/ст разм. 7-8</t>
  </si>
  <si>
    <t>рукавичка оглядова лат н/ст разм. 8-9</t>
  </si>
  <si>
    <t>рукавичка лат стер. разм. 6,5</t>
  </si>
  <si>
    <t>рукавичка лат стер. разм. 7,5</t>
  </si>
  <si>
    <t>рукавичка лат стер. разм. 7,0</t>
  </si>
  <si>
    <t xml:space="preserve">рукавички н/стер розмір </t>
  </si>
  <si>
    <t>рукавичка хирург. Лат.стер. Р.7,5</t>
  </si>
  <si>
    <t>рукавички нітрилові н/стер розмір L</t>
  </si>
  <si>
    <t>сальбутамол 100мг 200 доз</t>
  </si>
  <si>
    <t>синтетичний шов розсмокт.PGA3/0,70 cv+</t>
  </si>
  <si>
    <t>солі д/оральної регідратації 25,6 г</t>
  </si>
  <si>
    <t>срібла сульфадіазін 1% крем 50,0 г</t>
  </si>
  <si>
    <t>таблетки TDF 300/300/50 мг №30</t>
  </si>
  <si>
    <t>хлоргексидин 2%250,0 спрей</t>
  </si>
  <si>
    <t>ципрофлоксацин 500 мг№100</t>
  </si>
  <si>
    <t>шприц інсулін 1,0</t>
  </si>
  <si>
    <t>шприц 2,0 б/голки</t>
  </si>
  <si>
    <t>шприц 10,0 б/голки</t>
  </si>
  <si>
    <t>шприц 50/60 мл б/голки</t>
  </si>
  <si>
    <t>шприц 3,0</t>
  </si>
  <si>
    <t>табл,500 мг №100</t>
  </si>
  <si>
    <t>табл,500 мг №10</t>
  </si>
  <si>
    <t>таб</t>
  </si>
  <si>
    <t>ампула 5 ммо №1</t>
  </si>
  <si>
    <t>флакон розчин 100,0 мл№1</t>
  </si>
  <si>
    <t>ампула 2,4 ммо №1</t>
  </si>
  <si>
    <t>аєрозоль 200 доз</t>
  </si>
  <si>
    <t>лейкопластитирь 10 см*10 м №1</t>
  </si>
  <si>
    <t>одноразовий скальпель</t>
  </si>
  <si>
    <t>амп,5,0 мл №10</t>
  </si>
  <si>
    <t>табл 80, мг №50</t>
  </si>
  <si>
    <t>таб 200мг №100</t>
  </si>
  <si>
    <t>амп 100 мг №1</t>
  </si>
  <si>
    <t>пар</t>
  </si>
  <si>
    <t>таб 5 мг №100</t>
  </si>
  <si>
    <t>амп 10,0 мл</t>
  </si>
  <si>
    <t>МЕДИЧНІ ОГЛЯДОВІ стерильні латексні</t>
  </si>
  <si>
    <t>ШПРИЦ ОДНОРАЗОВИЙ без голки</t>
  </si>
  <si>
    <t>шовний матеріал</t>
  </si>
  <si>
    <t>флакон 1,0 гр№1</t>
  </si>
  <si>
    <t>табл 500 мг №10</t>
  </si>
  <si>
    <t>розчин 2% 250,0 мл</t>
  </si>
  <si>
    <t>медичні вироби</t>
  </si>
  <si>
    <t>мазь 1 %50,0 гр</t>
  </si>
  <si>
    <t>флакон 500,0 гр№1</t>
  </si>
  <si>
    <t>ЗІЗ</t>
  </si>
  <si>
    <t>таб 2 мг №60</t>
  </si>
  <si>
    <t>спрей 10,0 мл №1</t>
  </si>
  <si>
    <t>гель 1% №1</t>
  </si>
  <si>
    <t>таб 60 мг №90</t>
  </si>
  <si>
    <t>таб 100 мг №10</t>
  </si>
  <si>
    <t>мазь 5% 100,0 г</t>
  </si>
  <si>
    <t>таб 5 мг №30</t>
  </si>
  <si>
    <t>розчин 10% 200,0 мл</t>
  </si>
  <si>
    <t>розчин 10% 500,0 мл</t>
  </si>
  <si>
    <t>ректальні супозиторії 100 мг№1</t>
  </si>
  <si>
    <t>амп 2,0 мл №10</t>
  </si>
  <si>
    <t>таб 20 мг №28</t>
  </si>
  <si>
    <t>амп 10 мл №10</t>
  </si>
  <si>
    <t>мазь 30,0 №1</t>
  </si>
  <si>
    <t>таб 200 мкг "1</t>
  </si>
  <si>
    <t>таб 100 мг №6</t>
  </si>
  <si>
    <t>таб 250,0 мг№30</t>
  </si>
  <si>
    <t>мазь 40,0 №1</t>
  </si>
  <si>
    <t>таб 850 мг №50</t>
  </si>
  <si>
    <t>таб 130мг №100</t>
  </si>
  <si>
    <t>таб 65мг №10</t>
  </si>
  <si>
    <t>таб 65мг №12</t>
  </si>
  <si>
    <t>таб 20мг №20</t>
  </si>
  <si>
    <t>амп 10,0 мл №10</t>
  </si>
  <si>
    <t>таб 100 мг №100</t>
  </si>
  <si>
    <t>№</t>
  </si>
  <si>
    <t>Бинт 7м*14см</t>
  </si>
  <si>
    <t>2026-07</t>
  </si>
  <si>
    <t>метамізол натрія 500 мг 2,0 мл</t>
  </si>
  <si>
    <t>таб 500 мг №10</t>
  </si>
  <si>
    <t>пеленка гиг памп."Белоснежка"№30</t>
  </si>
  <si>
    <t xml:space="preserve">памперси д/дорослих </t>
  </si>
  <si>
    <t xml:space="preserve"> (наявність лікарських засобів та виробів медичного призначення станом на 14.06.2024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</si>
</sst>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</numFmts>
  <fonts count="45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Tahoma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4" fontId="0" fillId="0" borderId="12" xfId="0" applyNumberForma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14" fontId="0" fillId="0" borderId="26" xfId="0" applyNumberForma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0" fontId="8" fillId="33" borderId="17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8" fillId="33" borderId="30" xfId="0" applyFont="1" applyFill="1" applyBorder="1" applyAlignment="1">
      <alignment horizontal="left" wrapText="1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97">
      <selection activeCell="B122" sqref="B122"/>
    </sheetView>
  </sheetViews>
  <sheetFormatPr defaultColWidth="9.140625" defaultRowHeight="15"/>
  <cols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  <col min="12" max="12" width="0.2890625" style="0" customWidth="1"/>
  </cols>
  <sheetData>
    <row r="1" spans="1:12" ht="21">
      <c r="A1" s="77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>
      <c r="A2" s="73"/>
      <c r="B2" s="80" t="s">
        <v>223</v>
      </c>
      <c r="C2" s="79"/>
      <c r="D2" s="79"/>
      <c r="E2" s="79"/>
      <c r="F2" s="79"/>
      <c r="G2" s="79"/>
      <c r="H2" s="79"/>
      <c r="I2" s="79"/>
      <c r="J2" s="79"/>
      <c r="K2" s="79"/>
      <c r="L2" s="81"/>
    </row>
    <row r="3" spans="1:12" ht="56.25">
      <c r="A3" s="76" t="s">
        <v>216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74" t="s">
        <v>10</v>
      </c>
      <c r="L3" s="75"/>
    </row>
    <row r="4" spans="2:11" ht="18.75">
      <c r="B4" s="21" t="s">
        <v>38</v>
      </c>
      <c r="C4" s="21" t="s">
        <v>43</v>
      </c>
      <c r="D4" s="62" t="s">
        <v>30</v>
      </c>
      <c r="E4" s="19">
        <v>33</v>
      </c>
      <c r="F4" s="19"/>
      <c r="G4" s="3" t="s">
        <v>25</v>
      </c>
      <c r="H4" s="5" t="s">
        <v>13</v>
      </c>
      <c r="I4" s="20" t="s">
        <v>41</v>
      </c>
      <c r="J4" s="20">
        <v>5.83</v>
      </c>
      <c r="K4" s="8">
        <f>J4*E4</f>
        <v>192.39000000000001</v>
      </c>
    </row>
    <row r="5" spans="2:11" ht="15.75">
      <c r="B5" s="23" t="s">
        <v>32</v>
      </c>
      <c r="C5" s="22" t="s">
        <v>33</v>
      </c>
      <c r="D5" s="64" t="s">
        <v>30</v>
      </c>
      <c r="E5" s="46">
        <v>33</v>
      </c>
      <c r="F5" s="45"/>
      <c r="G5" s="3" t="s">
        <v>25</v>
      </c>
      <c r="H5" s="43" t="s">
        <v>13</v>
      </c>
      <c r="I5" s="20" t="s">
        <v>41</v>
      </c>
      <c r="J5" s="36">
        <v>12.1</v>
      </c>
      <c r="K5" s="8">
        <f aca="true" t="shared" si="0" ref="K5:K20">J5*E5</f>
        <v>399.3</v>
      </c>
    </row>
    <row r="6" spans="2:11" ht="15.75">
      <c r="B6" s="42" t="s">
        <v>26</v>
      </c>
      <c r="C6" s="25" t="s">
        <v>17</v>
      </c>
      <c r="D6" s="65" t="s">
        <v>27</v>
      </c>
      <c r="E6" s="8">
        <v>20</v>
      </c>
      <c r="F6" s="41"/>
      <c r="G6" s="11" t="s">
        <v>25</v>
      </c>
      <c r="H6" s="39" t="s">
        <v>13</v>
      </c>
      <c r="I6" s="10" t="s">
        <v>28</v>
      </c>
      <c r="J6" s="41">
        <v>171.2</v>
      </c>
      <c r="K6" s="8">
        <f t="shared" si="0"/>
        <v>3424</v>
      </c>
    </row>
    <row r="7" spans="2:11" ht="31.5">
      <c r="B7" s="27" t="s">
        <v>18</v>
      </c>
      <c r="C7" s="22" t="s">
        <v>14</v>
      </c>
      <c r="D7" s="64" t="s">
        <v>11</v>
      </c>
      <c r="E7" s="40">
        <v>150</v>
      </c>
      <c r="F7" s="2"/>
      <c r="G7" s="3" t="s">
        <v>12</v>
      </c>
      <c r="H7" s="43" t="s">
        <v>13</v>
      </c>
      <c r="I7" s="44" t="s">
        <v>19</v>
      </c>
      <c r="J7" s="36">
        <v>28.06</v>
      </c>
      <c r="K7" s="8">
        <f t="shared" si="0"/>
        <v>4209</v>
      </c>
    </row>
    <row r="8" spans="2:11" ht="15.75">
      <c r="B8" s="27" t="s">
        <v>34</v>
      </c>
      <c r="C8" s="33" t="s">
        <v>53</v>
      </c>
      <c r="D8" s="63" t="s">
        <v>11</v>
      </c>
      <c r="E8" s="4">
        <v>14</v>
      </c>
      <c r="F8" s="34"/>
      <c r="G8" s="3" t="s">
        <v>25</v>
      </c>
      <c r="H8" s="7" t="s">
        <v>13</v>
      </c>
      <c r="I8" s="35" t="s">
        <v>41</v>
      </c>
      <c r="J8" s="36">
        <v>20.63</v>
      </c>
      <c r="K8" s="8">
        <f t="shared" si="0"/>
        <v>288.82</v>
      </c>
    </row>
    <row r="9" spans="2:11" ht="15.75">
      <c r="B9" s="27" t="s">
        <v>31</v>
      </c>
      <c r="C9" s="33" t="s">
        <v>61</v>
      </c>
      <c r="D9" s="63" t="s">
        <v>11</v>
      </c>
      <c r="E9" s="4">
        <v>100</v>
      </c>
      <c r="F9" s="34"/>
      <c r="G9" s="3" t="s">
        <v>25</v>
      </c>
      <c r="H9" s="7" t="s">
        <v>13</v>
      </c>
      <c r="I9" s="37" t="s">
        <v>40</v>
      </c>
      <c r="J9" s="5">
        <v>29.24</v>
      </c>
      <c r="K9" s="8">
        <f t="shared" si="0"/>
        <v>2924</v>
      </c>
    </row>
    <row r="10" spans="2:11" ht="15.75">
      <c r="B10" s="30" t="s">
        <v>52</v>
      </c>
      <c r="C10" s="24" t="s">
        <v>53</v>
      </c>
      <c r="D10" s="66" t="s">
        <v>54</v>
      </c>
      <c r="E10" s="4">
        <v>100</v>
      </c>
      <c r="F10" s="2"/>
      <c r="G10" s="3" t="s">
        <v>25</v>
      </c>
      <c r="H10" s="5" t="s">
        <v>13</v>
      </c>
      <c r="I10" s="5" t="s">
        <v>218</v>
      </c>
      <c r="J10" s="38">
        <v>16.48</v>
      </c>
      <c r="K10" s="8">
        <f t="shared" si="0"/>
        <v>1648</v>
      </c>
    </row>
    <row r="11" spans="2:11" ht="15.75">
      <c r="B11" s="30" t="s">
        <v>50</v>
      </c>
      <c r="C11" s="53" t="s">
        <v>51</v>
      </c>
      <c r="D11" s="66" t="s">
        <v>30</v>
      </c>
      <c r="E11" s="4">
        <v>5</v>
      </c>
      <c r="F11" s="2"/>
      <c r="G11" s="3" t="s">
        <v>25</v>
      </c>
      <c r="H11" s="5" t="s">
        <v>13</v>
      </c>
      <c r="I11" s="5" t="s">
        <v>37</v>
      </c>
      <c r="J11" s="38">
        <v>38.25</v>
      </c>
      <c r="K11" s="8">
        <f t="shared" si="0"/>
        <v>191.25</v>
      </c>
    </row>
    <row r="12" spans="2:11" ht="15.75">
      <c r="B12" s="30" t="s">
        <v>44</v>
      </c>
      <c r="C12" s="53" t="s">
        <v>60</v>
      </c>
      <c r="D12" s="66" t="s">
        <v>11</v>
      </c>
      <c r="E12" s="4">
        <v>7</v>
      </c>
      <c r="F12" s="2"/>
      <c r="G12" s="3" t="s">
        <v>25</v>
      </c>
      <c r="H12" s="5" t="s">
        <v>13</v>
      </c>
      <c r="I12" s="5" t="s">
        <v>42</v>
      </c>
      <c r="J12" s="38">
        <v>168.63209</v>
      </c>
      <c r="K12" s="8">
        <f t="shared" si="0"/>
        <v>1180.42463</v>
      </c>
    </row>
    <row r="13" spans="2:11" ht="15.75">
      <c r="B13" s="30" t="s">
        <v>45</v>
      </c>
      <c r="C13" s="24" t="s">
        <v>46</v>
      </c>
      <c r="D13" s="66" t="s">
        <v>30</v>
      </c>
      <c r="E13" s="4">
        <v>20</v>
      </c>
      <c r="F13" s="2"/>
      <c r="G13" s="3" t="s">
        <v>25</v>
      </c>
      <c r="H13" s="5" t="s">
        <v>13</v>
      </c>
      <c r="I13" s="5" t="s">
        <v>19</v>
      </c>
      <c r="J13" s="38">
        <v>50.718</v>
      </c>
      <c r="K13" s="8">
        <f t="shared" si="0"/>
        <v>1014.3600000000001</v>
      </c>
    </row>
    <row r="14" spans="2:11" ht="15.75">
      <c r="B14" s="31" t="s">
        <v>47</v>
      </c>
      <c r="C14" s="54" t="s">
        <v>20</v>
      </c>
      <c r="D14" s="66" t="s">
        <v>11</v>
      </c>
      <c r="E14" s="8">
        <v>10</v>
      </c>
      <c r="F14" s="13"/>
      <c r="G14" s="3" t="s">
        <v>25</v>
      </c>
      <c r="H14" s="6" t="s">
        <v>13</v>
      </c>
      <c r="I14" s="5" t="s">
        <v>42</v>
      </c>
      <c r="J14" s="17">
        <v>23</v>
      </c>
      <c r="K14" s="8">
        <f t="shared" si="0"/>
        <v>230</v>
      </c>
    </row>
    <row r="15" spans="2:11" ht="15.75">
      <c r="B15" s="30" t="s">
        <v>29</v>
      </c>
      <c r="C15" s="26" t="s">
        <v>39</v>
      </c>
      <c r="D15" s="65" t="s">
        <v>30</v>
      </c>
      <c r="E15" s="8">
        <v>45</v>
      </c>
      <c r="F15" s="13"/>
      <c r="G15" s="3" t="s">
        <v>25</v>
      </c>
      <c r="H15" s="5" t="s">
        <v>13</v>
      </c>
      <c r="I15" s="5" t="s">
        <v>42</v>
      </c>
      <c r="J15" s="5">
        <v>21.22</v>
      </c>
      <c r="K15" s="8">
        <f t="shared" si="0"/>
        <v>954.9</v>
      </c>
    </row>
    <row r="16" spans="2:11" ht="15.75">
      <c r="B16" s="28" t="s">
        <v>21</v>
      </c>
      <c r="C16" s="53" t="s">
        <v>23</v>
      </c>
      <c r="D16" s="67" t="s">
        <v>22</v>
      </c>
      <c r="E16" s="9">
        <v>300</v>
      </c>
      <c r="F16" s="13"/>
      <c r="G16" s="3" t="s">
        <v>25</v>
      </c>
      <c r="H16" s="6" t="s">
        <v>13</v>
      </c>
      <c r="I16" s="5" t="s">
        <v>42</v>
      </c>
      <c r="J16" s="8">
        <v>6.03</v>
      </c>
      <c r="K16" s="8">
        <f t="shared" si="0"/>
        <v>1809</v>
      </c>
    </row>
    <row r="17" spans="2:11" ht="15.75">
      <c r="B17" s="28" t="s">
        <v>21</v>
      </c>
      <c r="C17" s="22" t="s">
        <v>36</v>
      </c>
      <c r="D17" s="63" t="s">
        <v>22</v>
      </c>
      <c r="E17" s="9">
        <v>500</v>
      </c>
      <c r="F17" s="13"/>
      <c r="G17" s="3" t="s">
        <v>25</v>
      </c>
      <c r="H17" s="5" t="s">
        <v>13</v>
      </c>
      <c r="I17" s="18" t="s">
        <v>35</v>
      </c>
      <c r="J17" s="5">
        <v>6.47</v>
      </c>
      <c r="K17" s="8">
        <f t="shared" si="0"/>
        <v>3235</v>
      </c>
    </row>
    <row r="18" spans="2:11" ht="15.75">
      <c r="B18" s="32" t="s">
        <v>48</v>
      </c>
      <c r="C18" s="22" t="s">
        <v>24</v>
      </c>
      <c r="D18" s="68" t="s">
        <v>16</v>
      </c>
      <c r="E18" s="51">
        <v>300</v>
      </c>
      <c r="F18" s="8"/>
      <c r="G18" s="12" t="s">
        <v>15</v>
      </c>
      <c r="H18" s="6" t="s">
        <v>13</v>
      </c>
      <c r="I18" s="5" t="s">
        <v>42</v>
      </c>
      <c r="J18" s="15">
        <v>1.8</v>
      </c>
      <c r="K18" s="8">
        <f t="shared" si="0"/>
        <v>540</v>
      </c>
    </row>
    <row r="19" spans="2:11" ht="15.75">
      <c r="B19" s="29" t="s">
        <v>49</v>
      </c>
      <c r="C19" s="22" t="s">
        <v>24</v>
      </c>
      <c r="D19" s="69" t="s">
        <v>16</v>
      </c>
      <c r="E19" s="52">
        <v>300</v>
      </c>
      <c r="F19" s="8"/>
      <c r="G19" s="12" t="s">
        <v>15</v>
      </c>
      <c r="H19" s="6" t="s">
        <v>13</v>
      </c>
      <c r="I19" s="5" t="s">
        <v>62</v>
      </c>
      <c r="J19" s="15">
        <v>2.56</v>
      </c>
      <c r="K19" s="8">
        <f t="shared" si="0"/>
        <v>768</v>
      </c>
    </row>
    <row r="20" spans="1:11" ht="15.75">
      <c r="A20" s="72"/>
      <c r="B20" s="71" t="s">
        <v>217</v>
      </c>
      <c r="C20" s="22" t="s">
        <v>56</v>
      </c>
      <c r="D20" s="70" t="s">
        <v>16</v>
      </c>
      <c r="E20" s="52">
        <v>5</v>
      </c>
      <c r="F20" s="34"/>
      <c r="G20" s="3" t="s">
        <v>25</v>
      </c>
      <c r="H20" s="6" t="s">
        <v>13</v>
      </c>
      <c r="I20" s="5" t="s">
        <v>62</v>
      </c>
      <c r="J20" s="16">
        <v>15.6</v>
      </c>
      <c r="K20" s="8">
        <f t="shared" si="0"/>
        <v>78</v>
      </c>
    </row>
    <row r="21" spans="1:11" ht="31.5">
      <c r="A21" s="72"/>
      <c r="B21" s="47" t="s">
        <v>64</v>
      </c>
      <c r="C21" s="22" t="s">
        <v>165</v>
      </c>
      <c r="D21" s="70" t="s">
        <v>167</v>
      </c>
      <c r="E21" s="55">
        <v>3500</v>
      </c>
      <c r="F21" s="34"/>
      <c r="G21" s="3" t="s">
        <v>57</v>
      </c>
      <c r="H21" s="14" t="s">
        <v>13</v>
      </c>
      <c r="I21" s="5" t="s">
        <v>42</v>
      </c>
      <c r="J21" s="16">
        <v>0</v>
      </c>
      <c r="K21" s="8">
        <f>J21*E21</f>
        <v>0</v>
      </c>
    </row>
    <row r="22" spans="1:11" ht="15.75">
      <c r="A22" s="72"/>
      <c r="B22" s="47" t="s">
        <v>65</v>
      </c>
      <c r="C22" s="22" t="s">
        <v>166</v>
      </c>
      <c r="D22" s="70" t="s">
        <v>167</v>
      </c>
      <c r="E22" s="56">
        <v>40500</v>
      </c>
      <c r="F22" s="34"/>
      <c r="G22" s="3" t="s">
        <v>57</v>
      </c>
      <c r="H22" s="14" t="s">
        <v>13</v>
      </c>
      <c r="I22" s="5" t="s">
        <v>42</v>
      </c>
      <c r="J22" s="16">
        <v>0</v>
      </c>
      <c r="K22" s="8">
        <f>J22*E22</f>
        <v>0</v>
      </c>
    </row>
    <row r="23" spans="1:11" ht="15.75">
      <c r="A23" s="72"/>
      <c r="B23" s="47" t="s">
        <v>66</v>
      </c>
      <c r="C23" s="22" t="s">
        <v>168</v>
      </c>
      <c r="D23" s="70" t="s">
        <v>63</v>
      </c>
      <c r="E23" s="58">
        <v>50</v>
      </c>
      <c r="F23" s="34"/>
      <c r="G23" s="3" t="s">
        <v>57</v>
      </c>
      <c r="H23" s="14" t="s">
        <v>13</v>
      </c>
      <c r="I23" s="5" t="s">
        <v>42</v>
      </c>
      <c r="J23" s="16">
        <v>0</v>
      </c>
      <c r="K23" s="8">
        <f aca="true" t="shared" si="1" ref="K23:K52">J23*E23</f>
        <v>0</v>
      </c>
    </row>
    <row r="24" spans="1:11" ht="15.75">
      <c r="A24" s="72"/>
      <c r="B24" s="47" t="s">
        <v>67</v>
      </c>
      <c r="C24" s="22" t="s">
        <v>169</v>
      </c>
      <c r="D24" s="70" t="s">
        <v>30</v>
      </c>
      <c r="E24" s="56">
        <v>15</v>
      </c>
      <c r="F24" s="34"/>
      <c r="G24" s="3" t="s">
        <v>57</v>
      </c>
      <c r="H24" s="14" t="s">
        <v>13</v>
      </c>
      <c r="I24" s="18" t="s">
        <v>35</v>
      </c>
      <c r="J24" s="16">
        <v>0</v>
      </c>
      <c r="K24" s="8">
        <f t="shared" si="1"/>
        <v>0</v>
      </c>
    </row>
    <row r="25" spans="1:11" ht="15.75">
      <c r="A25" s="72"/>
      <c r="B25" s="47" t="s">
        <v>68</v>
      </c>
      <c r="C25" s="22" t="s">
        <v>170</v>
      </c>
      <c r="D25" s="70" t="s">
        <v>63</v>
      </c>
      <c r="E25" s="57">
        <v>200</v>
      </c>
      <c r="F25" s="34"/>
      <c r="G25" s="3" t="s">
        <v>57</v>
      </c>
      <c r="H25" s="14" t="s">
        <v>13</v>
      </c>
      <c r="I25" s="5"/>
      <c r="J25" s="16">
        <v>0</v>
      </c>
      <c r="K25" s="8">
        <f t="shared" si="1"/>
        <v>0</v>
      </c>
    </row>
    <row r="26" spans="1:11" ht="15.75">
      <c r="A26" s="72"/>
      <c r="B26" s="47" t="s">
        <v>69</v>
      </c>
      <c r="C26" s="22" t="s">
        <v>171</v>
      </c>
      <c r="D26" s="70" t="s">
        <v>30</v>
      </c>
      <c r="E26" s="57">
        <v>500</v>
      </c>
      <c r="F26" s="34"/>
      <c r="G26" s="3" t="s">
        <v>57</v>
      </c>
      <c r="H26" s="14" t="s">
        <v>13</v>
      </c>
      <c r="I26" s="5" t="s">
        <v>42</v>
      </c>
      <c r="J26" s="16">
        <v>0</v>
      </c>
      <c r="K26" s="8">
        <f t="shared" si="1"/>
        <v>0</v>
      </c>
    </row>
    <row r="27" spans="1:11" ht="15.75">
      <c r="A27" s="72"/>
      <c r="B27" s="48" t="s">
        <v>70</v>
      </c>
      <c r="C27" s="22" t="s">
        <v>172</v>
      </c>
      <c r="D27" s="70" t="s">
        <v>16</v>
      </c>
      <c r="E27" s="57">
        <v>3100</v>
      </c>
      <c r="F27" s="34"/>
      <c r="G27" s="3" t="s">
        <v>57</v>
      </c>
      <c r="H27" s="14" t="s">
        <v>13</v>
      </c>
      <c r="I27" s="5" t="s">
        <v>42</v>
      </c>
      <c r="J27" s="16">
        <v>0</v>
      </c>
      <c r="K27" s="8">
        <f t="shared" si="1"/>
        <v>0</v>
      </c>
    </row>
    <row r="28" spans="1:11" ht="31.5">
      <c r="A28" s="72"/>
      <c r="B28" s="47" t="s">
        <v>71</v>
      </c>
      <c r="C28" s="22" t="s">
        <v>173</v>
      </c>
      <c r="D28" s="50" t="s">
        <v>55</v>
      </c>
      <c r="E28" s="56">
        <v>100</v>
      </c>
      <c r="F28" s="34"/>
      <c r="G28" s="3" t="s">
        <v>57</v>
      </c>
      <c r="H28" s="14" t="s">
        <v>13</v>
      </c>
      <c r="I28" s="5" t="s">
        <v>42</v>
      </c>
      <c r="J28" s="16">
        <v>0</v>
      </c>
      <c r="K28" s="8">
        <f t="shared" si="1"/>
        <v>0</v>
      </c>
    </row>
    <row r="29" spans="1:11" ht="15.75">
      <c r="A29" s="72"/>
      <c r="B29" s="48" t="s">
        <v>72</v>
      </c>
      <c r="C29" s="22" t="s">
        <v>174</v>
      </c>
      <c r="D29" s="50" t="s">
        <v>63</v>
      </c>
      <c r="E29" s="59">
        <v>50</v>
      </c>
      <c r="F29" s="34"/>
      <c r="G29" s="3" t="s">
        <v>57</v>
      </c>
      <c r="H29" s="14" t="s">
        <v>13</v>
      </c>
      <c r="I29" s="5" t="s">
        <v>42</v>
      </c>
      <c r="J29" s="16">
        <v>0</v>
      </c>
      <c r="K29" s="8">
        <f t="shared" si="1"/>
        <v>0</v>
      </c>
    </row>
    <row r="30" spans="1:11" ht="15.75">
      <c r="A30" s="72"/>
      <c r="B30" s="48" t="s">
        <v>73</v>
      </c>
      <c r="C30" s="22" t="s">
        <v>175</v>
      </c>
      <c r="D30" s="50" t="s">
        <v>167</v>
      </c>
      <c r="E30" s="59">
        <v>100</v>
      </c>
      <c r="F30" s="34"/>
      <c r="G30" s="3" t="s">
        <v>57</v>
      </c>
      <c r="H30" s="14" t="s">
        <v>13</v>
      </c>
      <c r="I30" s="18" t="s">
        <v>35</v>
      </c>
      <c r="J30" s="16">
        <v>0</v>
      </c>
      <c r="K30" s="8">
        <f t="shared" si="1"/>
        <v>0</v>
      </c>
    </row>
    <row r="31" spans="1:11" ht="15.75">
      <c r="A31" s="72"/>
      <c r="B31" s="48" t="s">
        <v>74</v>
      </c>
      <c r="C31" s="22" t="s">
        <v>176</v>
      </c>
      <c r="D31" s="50" t="s">
        <v>167</v>
      </c>
      <c r="E31" s="57">
        <v>50</v>
      </c>
      <c r="F31" s="34"/>
      <c r="G31" s="3" t="s">
        <v>57</v>
      </c>
      <c r="H31" s="14" t="s">
        <v>13</v>
      </c>
      <c r="I31" s="18" t="s">
        <v>35</v>
      </c>
      <c r="J31" s="16">
        <v>0</v>
      </c>
      <c r="K31" s="8">
        <f t="shared" si="1"/>
        <v>0</v>
      </c>
    </row>
    <row r="32" spans="1:11" ht="15.75">
      <c r="A32" s="72"/>
      <c r="B32" s="47" t="s">
        <v>76</v>
      </c>
      <c r="C32" s="22" t="s">
        <v>179</v>
      </c>
      <c r="D32" s="50" t="s">
        <v>11</v>
      </c>
      <c r="E32" s="57">
        <v>100</v>
      </c>
      <c r="F32" s="34"/>
      <c r="G32" s="3" t="s">
        <v>57</v>
      </c>
      <c r="H32" s="14" t="s">
        <v>13</v>
      </c>
      <c r="I32" s="5" t="s">
        <v>42</v>
      </c>
      <c r="J32" s="16">
        <v>0</v>
      </c>
      <c r="K32" s="8">
        <f t="shared" si="1"/>
        <v>0</v>
      </c>
    </row>
    <row r="33" spans="1:11" ht="15.75">
      <c r="A33" s="72"/>
      <c r="B33" s="47" t="s">
        <v>77</v>
      </c>
      <c r="C33" s="22" t="s">
        <v>180</v>
      </c>
      <c r="D33" s="50" t="s">
        <v>63</v>
      </c>
      <c r="E33" s="57">
        <v>100</v>
      </c>
      <c r="F33" s="34"/>
      <c r="G33" s="3" t="s">
        <v>57</v>
      </c>
      <c r="H33" s="14" t="s">
        <v>13</v>
      </c>
      <c r="I33" s="10" t="s">
        <v>28</v>
      </c>
      <c r="J33" s="16">
        <v>0</v>
      </c>
      <c r="K33" s="8">
        <f t="shared" si="1"/>
        <v>0</v>
      </c>
    </row>
    <row r="34" spans="1:11" ht="15.75">
      <c r="A34" s="72"/>
      <c r="B34" s="47" t="s">
        <v>78</v>
      </c>
      <c r="C34" s="22" t="s">
        <v>187</v>
      </c>
      <c r="D34" s="50" t="s">
        <v>16</v>
      </c>
      <c r="E34" s="57">
        <v>40</v>
      </c>
      <c r="F34" s="34"/>
      <c r="G34" s="3" t="s">
        <v>57</v>
      </c>
      <c r="H34" s="14" t="s">
        <v>13</v>
      </c>
      <c r="I34" s="18" t="s">
        <v>35</v>
      </c>
      <c r="J34" s="16">
        <v>0</v>
      </c>
      <c r="K34" s="8">
        <f t="shared" si="1"/>
        <v>0</v>
      </c>
    </row>
    <row r="35" spans="1:11" ht="15.75">
      <c r="A35" s="72"/>
      <c r="B35" s="47" t="s">
        <v>79</v>
      </c>
      <c r="C35" s="22" t="s">
        <v>187</v>
      </c>
      <c r="D35" s="50" t="s">
        <v>16</v>
      </c>
      <c r="E35" s="57">
        <v>1320</v>
      </c>
      <c r="F35" s="34"/>
      <c r="G35" s="3" t="s">
        <v>57</v>
      </c>
      <c r="H35" s="14" t="s">
        <v>13</v>
      </c>
      <c r="I35" s="18" t="s">
        <v>35</v>
      </c>
      <c r="J35" s="16">
        <v>0</v>
      </c>
      <c r="K35" s="8">
        <f t="shared" si="1"/>
        <v>0</v>
      </c>
    </row>
    <row r="36" spans="1:11" ht="15.75">
      <c r="A36" s="72"/>
      <c r="B36" s="47" t="s">
        <v>80</v>
      </c>
      <c r="C36" s="22" t="s">
        <v>187</v>
      </c>
      <c r="D36" s="50" t="s">
        <v>16</v>
      </c>
      <c r="E36" s="57">
        <v>50</v>
      </c>
      <c r="F36" s="34"/>
      <c r="G36" s="3" t="s">
        <v>57</v>
      </c>
      <c r="H36" s="14" t="s">
        <v>13</v>
      </c>
      <c r="I36" s="18" t="s">
        <v>35</v>
      </c>
      <c r="J36" s="16">
        <v>0</v>
      </c>
      <c r="K36" s="8">
        <f t="shared" si="1"/>
        <v>0</v>
      </c>
    </row>
    <row r="37" spans="1:11" ht="15.75">
      <c r="A37" s="72"/>
      <c r="B37" s="47" t="s">
        <v>81</v>
      </c>
      <c r="C37" s="22" t="s">
        <v>187</v>
      </c>
      <c r="D37" s="50" t="s">
        <v>16</v>
      </c>
      <c r="E37" s="57">
        <v>2900</v>
      </c>
      <c r="F37" s="34"/>
      <c r="G37" s="3" t="s">
        <v>57</v>
      </c>
      <c r="H37" s="14" t="s">
        <v>13</v>
      </c>
      <c r="I37" s="10" t="s">
        <v>28</v>
      </c>
      <c r="J37" s="16">
        <v>0</v>
      </c>
      <c r="K37" s="8">
        <f t="shared" si="1"/>
        <v>0</v>
      </c>
    </row>
    <row r="38" spans="1:11" ht="15.75">
      <c r="A38" s="72"/>
      <c r="B38" s="47" t="s">
        <v>82</v>
      </c>
      <c r="C38" s="22" t="s">
        <v>187</v>
      </c>
      <c r="D38" s="50" t="s">
        <v>16</v>
      </c>
      <c r="E38" s="57">
        <v>5000</v>
      </c>
      <c r="F38" s="34"/>
      <c r="G38" s="3" t="s">
        <v>57</v>
      </c>
      <c r="H38" s="14" t="s">
        <v>13</v>
      </c>
      <c r="I38" s="5" t="s">
        <v>42</v>
      </c>
      <c r="J38" s="16">
        <v>0</v>
      </c>
      <c r="K38" s="8">
        <f t="shared" si="1"/>
        <v>0</v>
      </c>
    </row>
    <row r="39" spans="1:11" ht="15.75">
      <c r="A39" s="72"/>
      <c r="B39" s="47" t="s">
        <v>83</v>
      </c>
      <c r="C39" s="22" t="s">
        <v>187</v>
      </c>
      <c r="D39" s="50" t="s">
        <v>16</v>
      </c>
      <c r="E39" s="57">
        <v>3600</v>
      </c>
      <c r="F39" s="34"/>
      <c r="G39" s="3" t="s">
        <v>57</v>
      </c>
      <c r="H39" s="14" t="s">
        <v>13</v>
      </c>
      <c r="I39" s="5" t="s">
        <v>42</v>
      </c>
      <c r="J39" s="16">
        <v>0</v>
      </c>
      <c r="K39" s="8">
        <f t="shared" si="1"/>
        <v>0</v>
      </c>
    </row>
    <row r="40" spans="1:11" ht="15.75">
      <c r="A40" s="72"/>
      <c r="B40" s="47" t="s">
        <v>84</v>
      </c>
      <c r="C40" s="22" t="s">
        <v>187</v>
      </c>
      <c r="D40" s="50" t="s">
        <v>16</v>
      </c>
      <c r="E40" s="57">
        <v>550</v>
      </c>
      <c r="F40" s="34"/>
      <c r="G40" s="3" t="s">
        <v>57</v>
      </c>
      <c r="H40" s="14" t="s">
        <v>13</v>
      </c>
      <c r="I40" s="5" t="s">
        <v>42</v>
      </c>
      <c r="J40" s="16">
        <v>0</v>
      </c>
      <c r="K40" s="8">
        <f t="shared" si="1"/>
        <v>0</v>
      </c>
    </row>
    <row r="41" spans="1:11" ht="15.75">
      <c r="A41" s="72"/>
      <c r="B41" s="47" t="s">
        <v>85</v>
      </c>
      <c r="C41" s="22" t="s">
        <v>187</v>
      </c>
      <c r="D41" s="50" t="s">
        <v>16</v>
      </c>
      <c r="E41" s="57">
        <v>506</v>
      </c>
      <c r="F41" s="34"/>
      <c r="G41" s="3" t="s">
        <v>57</v>
      </c>
      <c r="H41" s="14" t="s">
        <v>13</v>
      </c>
      <c r="I41" s="10" t="s">
        <v>28</v>
      </c>
      <c r="J41" s="16">
        <v>0</v>
      </c>
      <c r="K41" s="8">
        <f t="shared" si="1"/>
        <v>0</v>
      </c>
    </row>
    <row r="42" spans="1:11" ht="15.75">
      <c r="A42" s="72"/>
      <c r="B42" s="47" t="s">
        <v>75</v>
      </c>
      <c r="C42" s="22" t="s">
        <v>177</v>
      </c>
      <c r="D42" s="50" t="s">
        <v>63</v>
      </c>
      <c r="E42" s="57">
        <v>3200</v>
      </c>
      <c r="F42" s="34"/>
      <c r="G42" s="3" t="s">
        <v>57</v>
      </c>
      <c r="H42" s="14" t="s">
        <v>13</v>
      </c>
      <c r="I42" s="10" t="s">
        <v>28</v>
      </c>
      <c r="J42" s="16">
        <v>0</v>
      </c>
      <c r="K42" s="8">
        <f t="shared" si="1"/>
        <v>0</v>
      </c>
    </row>
    <row r="43" spans="1:11" ht="15.75">
      <c r="A43" s="72"/>
      <c r="B43" s="47" t="s">
        <v>86</v>
      </c>
      <c r="C43" s="22" t="s">
        <v>194</v>
      </c>
      <c r="D43" s="50" t="s">
        <v>167</v>
      </c>
      <c r="E43" s="57">
        <v>3600</v>
      </c>
      <c r="F43" s="34"/>
      <c r="G43" s="3" t="s">
        <v>57</v>
      </c>
      <c r="H43" s="14" t="s">
        <v>13</v>
      </c>
      <c r="I43" s="5"/>
      <c r="J43" s="16">
        <v>0</v>
      </c>
      <c r="K43" s="8">
        <f t="shared" si="1"/>
        <v>0</v>
      </c>
    </row>
    <row r="44" spans="1:11" ht="15.75">
      <c r="A44" s="72"/>
      <c r="B44" s="47" t="s">
        <v>87</v>
      </c>
      <c r="C44" s="22" t="s">
        <v>187</v>
      </c>
      <c r="D44" s="50" t="s">
        <v>16</v>
      </c>
      <c r="E44" s="57">
        <v>6</v>
      </c>
      <c r="F44" s="34"/>
      <c r="G44" s="3" t="s">
        <v>57</v>
      </c>
      <c r="H44" s="14" t="s">
        <v>13</v>
      </c>
      <c r="I44" s="5" t="s">
        <v>42</v>
      </c>
      <c r="J44" s="16">
        <v>0</v>
      </c>
      <c r="K44" s="8">
        <f t="shared" si="1"/>
        <v>0</v>
      </c>
    </row>
    <row r="45" spans="1:11" ht="15.75">
      <c r="A45" s="72"/>
      <c r="B45" s="47" t="s">
        <v>88</v>
      </c>
      <c r="C45" s="22" t="s">
        <v>195</v>
      </c>
      <c r="D45" s="50" t="s">
        <v>11</v>
      </c>
      <c r="E45" s="56">
        <v>211</v>
      </c>
      <c r="F45" s="34"/>
      <c r="G45" s="3" t="s">
        <v>57</v>
      </c>
      <c r="H45" s="14" t="s">
        <v>13</v>
      </c>
      <c r="I45" s="10" t="s">
        <v>28</v>
      </c>
      <c r="J45" s="16">
        <v>0</v>
      </c>
      <c r="K45" s="8">
        <f t="shared" si="1"/>
        <v>0</v>
      </c>
    </row>
    <row r="46" spans="1:11" ht="15.75">
      <c r="A46" s="72"/>
      <c r="B46" s="47" t="s">
        <v>89</v>
      </c>
      <c r="C46" s="22" t="s">
        <v>196</v>
      </c>
      <c r="D46" s="50" t="s">
        <v>11</v>
      </c>
      <c r="E46" s="57">
        <v>14</v>
      </c>
      <c r="F46" s="34"/>
      <c r="G46" s="3" t="s">
        <v>57</v>
      </c>
      <c r="H46" s="14" t="s">
        <v>13</v>
      </c>
      <c r="I46" s="10" t="s">
        <v>28</v>
      </c>
      <c r="J46" s="16">
        <v>0</v>
      </c>
      <c r="K46" s="8">
        <f t="shared" si="1"/>
        <v>0</v>
      </c>
    </row>
    <row r="47" spans="1:11" ht="15.75">
      <c r="A47" s="72"/>
      <c r="B47" s="47" t="s">
        <v>90</v>
      </c>
      <c r="C47" s="22" t="s">
        <v>187</v>
      </c>
      <c r="D47" s="50" t="s">
        <v>16</v>
      </c>
      <c r="E47" s="57">
        <v>25</v>
      </c>
      <c r="F47" s="34"/>
      <c r="G47" s="3" t="s">
        <v>57</v>
      </c>
      <c r="H47" s="14" t="s">
        <v>13</v>
      </c>
      <c r="I47" s="5" t="s">
        <v>42</v>
      </c>
      <c r="J47" s="16">
        <v>0</v>
      </c>
      <c r="K47" s="8">
        <f t="shared" si="1"/>
        <v>0</v>
      </c>
    </row>
    <row r="48" spans="1:11" ht="15.75">
      <c r="A48" s="72"/>
      <c r="B48" s="47" t="s">
        <v>91</v>
      </c>
      <c r="C48" s="22" t="s">
        <v>187</v>
      </c>
      <c r="D48" s="50" t="s">
        <v>16</v>
      </c>
      <c r="E48" s="57">
        <v>20</v>
      </c>
      <c r="F48" s="34"/>
      <c r="G48" s="3" t="s">
        <v>57</v>
      </c>
      <c r="H48" s="14" t="s">
        <v>13</v>
      </c>
      <c r="I48" s="5" t="s">
        <v>42</v>
      </c>
      <c r="J48" s="16">
        <v>0</v>
      </c>
      <c r="K48" s="8">
        <f t="shared" si="1"/>
        <v>0</v>
      </c>
    </row>
    <row r="49" spans="1:11" ht="15.75">
      <c r="A49" s="72"/>
      <c r="B49" s="47" t="s">
        <v>92</v>
      </c>
      <c r="C49" s="22" t="s">
        <v>197</v>
      </c>
      <c r="D49" s="50" t="s">
        <v>167</v>
      </c>
      <c r="E49" s="57">
        <v>8000</v>
      </c>
      <c r="F49" s="34"/>
      <c r="G49" s="3" t="s">
        <v>57</v>
      </c>
      <c r="H49" s="14" t="s">
        <v>13</v>
      </c>
      <c r="I49" s="18" t="s">
        <v>35</v>
      </c>
      <c r="J49" s="16">
        <v>0</v>
      </c>
      <c r="K49" s="8">
        <f t="shared" si="1"/>
        <v>0</v>
      </c>
    </row>
    <row r="50" spans="1:11" ht="15.75">
      <c r="A50" s="72"/>
      <c r="B50" s="47" t="s">
        <v>93</v>
      </c>
      <c r="C50" s="22" t="s">
        <v>190</v>
      </c>
      <c r="D50" s="50" t="s">
        <v>16</v>
      </c>
      <c r="E50" s="57">
        <v>1500</v>
      </c>
      <c r="F50" s="34"/>
      <c r="G50" s="3" t="s">
        <v>57</v>
      </c>
      <c r="H50" s="14" t="s">
        <v>13</v>
      </c>
      <c r="I50" s="18" t="s">
        <v>35</v>
      </c>
      <c r="J50" s="16">
        <v>0</v>
      </c>
      <c r="K50" s="8">
        <f t="shared" si="1"/>
        <v>0</v>
      </c>
    </row>
    <row r="51" spans="1:11" ht="15.75">
      <c r="A51" s="72"/>
      <c r="B51" s="47" t="s">
        <v>94</v>
      </c>
      <c r="C51" s="22" t="s">
        <v>215</v>
      </c>
      <c r="D51" s="50" t="s">
        <v>167</v>
      </c>
      <c r="E51" s="55">
        <v>80</v>
      </c>
      <c r="F51" s="34"/>
      <c r="G51" s="3" t="s">
        <v>57</v>
      </c>
      <c r="H51" s="14" t="s">
        <v>13</v>
      </c>
      <c r="I51" s="18" t="s">
        <v>35</v>
      </c>
      <c r="J51" s="16">
        <v>0</v>
      </c>
      <c r="K51" s="8">
        <f t="shared" si="1"/>
        <v>0</v>
      </c>
    </row>
    <row r="52" spans="1:11" ht="15.75">
      <c r="A52" s="72"/>
      <c r="B52" s="47" t="s">
        <v>95</v>
      </c>
      <c r="C52" s="22" t="s">
        <v>187</v>
      </c>
      <c r="D52" s="50" t="s">
        <v>16</v>
      </c>
      <c r="E52" s="55">
        <v>800</v>
      </c>
      <c r="F52" s="34"/>
      <c r="G52" s="3" t="s">
        <v>57</v>
      </c>
      <c r="H52" s="14" t="s">
        <v>13</v>
      </c>
      <c r="I52" s="10" t="s">
        <v>28</v>
      </c>
      <c r="J52" s="16">
        <v>0</v>
      </c>
      <c r="K52" s="8">
        <f t="shared" si="1"/>
        <v>0</v>
      </c>
    </row>
    <row r="53" spans="1:11" ht="31.5">
      <c r="A53" s="72"/>
      <c r="B53" s="47" t="s">
        <v>96</v>
      </c>
      <c r="C53" s="22" t="s">
        <v>187</v>
      </c>
      <c r="D53" s="50" t="s">
        <v>16</v>
      </c>
      <c r="E53" s="57">
        <v>500</v>
      </c>
      <c r="F53" s="34"/>
      <c r="G53" s="3" t="s">
        <v>57</v>
      </c>
      <c r="H53" s="14" t="s">
        <v>13</v>
      </c>
      <c r="I53" s="10" t="s">
        <v>28</v>
      </c>
      <c r="J53" s="16">
        <v>0</v>
      </c>
      <c r="K53" s="8">
        <f aca="true" t="shared" si="2" ref="K53:K85">J53*E53</f>
        <v>0</v>
      </c>
    </row>
    <row r="54" spans="1:11" ht="15.75">
      <c r="A54" s="72"/>
      <c r="B54" s="47" t="s">
        <v>97</v>
      </c>
      <c r="C54" s="22" t="s">
        <v>187</v>
      </c>
      <c r="D54" s="50" t="s">
        <v>16</v>
      </c>
      <c r="E54" s="57">
        <v>40</v>
      </c>
      <c r="F54" s="34"/>
      <c r="G54" s="3" t="s">
        <v>57</v>
      </c>
      <c r="H54" s="14" t="s">
        <v>13</v>
      </c>
      <c r="I54" s="10" t="s">
        <v>28</v>
      </c>
      <c r="J54" s="16">
        <v>0</v>
      </c>
      <c r="K54" s="8">
        <f t="shared" si="2"/>
        <v>0</v>
      </c>
    </row>
    <row r="55" spans="1:11" ht="15.75">
      <c r="A55" s="72"/>
      <c r="B55" s="47" t="s">
        <v>98</v>
      </c>
      <c r="C55" s="22" t="s">
        <v>187</v>
      </c>
      <c r="D55" s="50" t="s">
        <v>16</v>
      </c>
      <c r="E55" s="57">
        <v>2200</v>
      </c>
      <c r="F55" s="34"/>
      <c r="G55" s="3" t="s">
        <v>57</v>
      </c>
      <c r="H55" s="14" t="s">
        <v>13</v>
      </c>
      <c r="I55" s="10" t="s">
        <v>28</v>
      </c>
      <c r="J55" s="16">
        <v>0</v>
      </c>
      <c r="K55" s="8">
        <f t="shared" si="2"/>
        <v>0</v>
      </c>
    </row>
    <row r="56" spans="1:11" ht="15.75">
      <c r="A56" s="72"/>
      <c r="B56" s="47" t="s">
        <v>99</v>
      </c>
      <c r="C56" s="22" t="s">
        <v>187</v>
      </c>
      <c r="D56" s="50" t="s">
        <v>16</v>
      </c>
      <c r="E56" s="57">
        <v>30</v>
      </c>
      <c r="F56" s="34"/>
      <c r="G56" s="3" t="s">
        <v>57</v>
      </c>
      <c r="H56" s="14" t="s">
        <v>13</v>
      </c>
      <c r="I56" s="10" t="s">
        <v>28</v>
      </c>
      <c r="J56" s="16">
        <v>0</v>
      </c>
      <c r="K56" s="8">
        <f t="shared" si="2"/>
        <v>0</v>
      </c>
    </row>
    <row r="57" spans="1:11" ht="15.75">
      <c r="A57" s="72"/>
      <c r="B57" s="47" t="s">
        <v>100</v>
      </c>
      <c r="C57" s="22" t="s">
        <v>210</v>
      </c>
      <c r="D57" s="50" t="s">
        <v>11</v>
      </c>
      <c r="E57" s="57">
        <v>50</v>
      </c>
      <c r="F57" s="34"/>
      <c r="G57" s="3" t="s">
        <v>57</v>
      </c>
      <c r="H57" s="14" t="s">
        <v>13</v>
      </c>
      <c r="I57" s="18" t="s">
        <v>35</v>
      </c>
      <c r="J57" s="16">
        <v>0</v>
      </c>
      <c r="K57" s="8">
        <f t="shared" si="2"/>
        <v>0</v>
      </c>
    </row>
    <row r="58" spans="1:11" ht="15.75">
      <c r="A58" s="72"/>
      <c r="B58" s="47" t="s">
        <v>101</v>
      </c>
      <c r="C58" s="22" t="s">
        <v>211</v>
      </c>
      <c r="D58" s="50" t="s">
        <v>11</v>
      </c>
      <c r="E58" s="57">
        <v>4</v>
      </c>
      <c r="F58" s="34"/>
      <c r="G58" s="3" t="s">
        <v>57</v>
      </c>
      <c r="H58" s="14" t="s">
        <v>13</v>
      </c>
      <c r="I58" s="18" t="s">
        <v>35</v>
      </c>
      <c r="J58" s="16">
        <v>0</v>
      </c>
      <c r="K58" s="8">
        <f t="shared" si="2"/>
        <v>0</v>
      </c>
    </row>
    <row r="59" spans="1:11" ht="15.75">
      <c r="A59" s="72"/>
      <c r="B59" s="47" t="s">
        <v>102</v>
      </c>
      <c r="C59" s="22" t="s">
        <v>212</v>
      </c>
      <c r="D59" s="50" t="s">
        <v>167</v>
      </c>
      <c r="E59" s="57">
        <v>600</v>
      </c>
      <c r="F59" s="34"/>
      <c r="G59" s="3" t="s">
        <v>57</v>
      </c>
      <c r="H59" s="14" t="s">
        <v>13</v>
      </c>
      <c r="I59" s="18" t="s">
        <v>35</v>
      </c>
      <c r="J59" s="16">
        <v>0</v>
      </c>
      <c r="K59" s="8">
        <f t="shared" si="2"/>
        <v>0</v>
      </c>
    </row>
    <row r="60" spans="1:11" ht="15.75">
      <c r="A60" s="72"/>
      <c r="B60" s="47" t="s">
        <v>103</v>
      </c>
      <c r="C60" s="22" t="s">
        <v>187</v>
      </c>
      <c r="D60" s="50" t="s">
        <v>16</v>
      </c>
      <c r="E60" s="57">
        <v>800</v>
      </c>
      <c r="F60" s="34"/>
      <c r="G60" s="3" t="s">
        <v>57</v>
      </c>
      <c r="H60" s="14" t="s">
        <v>13</v>
      </c>
      <c r="I60" s="10" t="s">
        <v>28</v>
      </c>
      <c r="J60" s="16">
        <v>0</v>
      </c>
      <c r="K60" s="8">
        <f t="shared" si="2"/>
        <v>0</v>
      </c>
    </row>
    <row r="61" spans="1:11" ht="15.75">
      <c r="A61" s="72"/>
      <c r="B61" s="47" t="s">
        <v>104</v>
      </c>
      <c r="C61" s="22" t="s">
        <v>213</v>
      </c>
      <c r="D61" s="50" t="s">
        <v>167</v>
      </c>
      <c r="E61" s="57">
        <v>280</v>
      </c>
      <c r="F61" s="34"/>
      <c r="G61" s="3" t="s">
        <v>57</v>
      </c>
      <c r="H61" s="14" t="s">
        <v>13</v>
      </c>
      <c r="I61" s="10" t="s">
        <v>28</v>
      </c>
      <c r="J61" s="16">
        <v>0</v>
      </c>
      <c r="K61" s="8">
        <f t="shared" si="2"/>
        <v>0</v>
      </c>
    </row>
    <row r="62" spans="1:11" ht="15.75">
      <c r="A62" s="72"/>
      <c r="B62" s="47" t="s">
        <v>105</v>
      </c>
      <c r="C62" s="22" t="s">
        <v>214</v>
      </c>
      <c r="D62" s="50" t="s">
        <v>63</v>
      </c>
      <c r="E62" s="57">
        <v>300</v>
      </c>
      <c r="F62" s="34"/>
      <c r="G62" s="3" t="s">
        <v>57</v>
      </c>
      <c r="H62" s="14" t="s">
        <v>13</v>
      </c>
      <c r="I62" s="5" t="s">
        <v>42</v>
      </c>
      <c r="J62" s="16">
        <v>0</v>
      </c>
      <c r="K62" s="8">
        <f t="shared" si="2"/>
        <v>0</v>
      </c>
    </row>
    <row r="63" spans="1:11" ht="15.75">
      <c r="A63" s="72"/>
      <c r="B63" s="47" t="s">
        <v>106</v>
      </c>
      <c r="C63" s="22" t="s">
        <v>190</v>
      </c>
      <c r="D63" s="50" t="s">
        <v>16</v>
      </c>
      <c r="E63" s="57">
        <v>50</v>
      </c>
      <c r="F63" s="34"/>
      <c r="G63" s="3" t="s">
        <v>57</v>
      </c>
      <c r="H63" s="14" t="s">
        <v>13</v>
      </c>
      <c r="I63" s="10" t="s">
        <v>28</v>
      </c>
      <c r="J63" s="16">
        <v>0</v>
      </c>
      <c r="K63" s="8">
        <f t="shared" si="2"/>
        <v>0</v>
      </c>
    </row>
    <row r="64" spans="1:11" ht="15.75">
      <c r="A64" s="72"/>
      <c r="B64" s="47" t="s">
        <v>107</v>
      </c>
      <c r="C64" s="22" t="s">
        <v>187</v>
      </c>
      <c r="D64" s="50" t="s">
        <v>16</v>
      </c>
      <c r="E64" s="57">
        <v>456</v>
      </c>
      <c r="F64" s="34"/>
      <c r="G64" s="3" t="s">
        <v>57</v>
      </c>
      <c r="H64" s="14" t="s">
        <v>13</v>
      </c>
      <c r="I64" s="18" t="s">
        <v>35</v>
      </c>
      <c r="J64" s="16">
        <v>0</v>
      </c>
      <c r="K64" s="8">
        <f t="shared" si="2"/>
        <v>0</v>
      </c>
    </row>
    <row r="65" spans="1:11" ht="15.75">
      <c r="A65" s="72"/>
      <c r="B65" s="48" t="s">
        <v>108</v>
      </c>
      <c r="C65" s="22" t="s">
        <v>187</v>
      </c>
      <c r="D65" s="50" t="s">
        <v>16</v>
      </c>
      <c r="E65" s="57">
        <v>15</v>
      </c>
      <c r="F65" s="34"/>
      <c r="G65" s="3" t="s">
        <v>57</v>
      </c>
      <c r="H65" s="14" t="s">
        <v>13</v>
      </c>
      <c r="I65" s="18" t="s">
        <v>35</v>
      </c>
      <c r="J65" s="16">
        <v>0</v>
      </c>
      <c r="K65" s="8">
        <f t="shared" si="2"/>
        <v>0</v>
      </c>
    </row>
    <row r="66" spans="1:11" ht="15.75">
      <c r="A66" s="72"/>
      <c r="B66" s="47" t="s">
        <v>109</v>
      </c>
      <c r="C66" s="22" t="s">
        <v>187</v>
      </c>
      <c r="D66" s="50" t="s">
        <v>16</v>
      </c>
      <c r="E66" s="58">
        <v>12</v>
      </c>
      <c r="F66" s="34"/>
      <c r="G66" s="3" t="s">
        <v>57</v>
      </c>
      <c r="H66" s="14" t="s">
        <v>13</v>
      </c>
      <c r="I66" s="10" t="s">
        <v>28</v>
      </c>
      <c r="J66" s="16">
        <v>0</v>
      </c>
      <c r="K66" s="8">
        <f t="shared" si="2"/>
        <v>0</v>
      </c>
    </row>
    <row r="67" spans="1:11" ht="15.75">
      <c r="A67" s="72"/>
      <c r="B67" s="47" t="s">
        <v>58</v>
      </c>
      <c r="C67" s="22" t="s">
        <v>187</v>
      </c>
      <c r="D67" s="50" t="s">
        <v>16</v>
      </c>
      <c r="E67" s="57">
        <v>800</v>
      </c>
      <c r="F67" s="34"/>
      <c r="G67" s="3" t="s">
        <v>57</v>
      </c>
      <c r="H67" s="14" t="s">
        <v>13</v>
      </c>
      <c r="I67" s="10" t="s">
        <v>28</v>
      </c>
      <c r="J67" s="16">
        <v>0</v>
      </c>
      <c r="K67" s="8">
        <f t="shared" si="2"/>
        <v>0</v>
      </c>
    </row>
    <row r="68" spans="1:11" ht="15.75">
      <c r="A68" s="72"/>
      <c r="B68" s="47" t="s">
        <v>110</v>
      </c>
      <c r="C68" s="22" t="s">
        <v>187</v>
      </c>
      <c r="D68" s="50" t="s">
        <v>16</v>
      </c>
      <c r="E68" s="57">
        <v>7</v>
      </c>
      <c r="F68" s="34"/>
      <c r="G68" s="3" t="s">
        <v>57</v>
      </c>
      <c r="H68" s="14" t="s">
        <v>13</v>
      </c>
      <c r="I68" s="10" t="s">
        <v>28</v>
      </c>
      <c r="J68" s="16">
        <v>0</v>
      </c>
      <c r="K68" s="8">
        <f t="shared" si="2"/>
        <v>0</v>
      </c>
    </row>
    <row r="69" spans="1:11" ht="15.75">
      <c r="A69" s="72"/>
      <c r="B69" s="47" t="s">
        <v>59</v>
      </c>
      <c r="C69" s="22" t="s">
        <v>187</v>
      </c>
      <c r="D69" s="50" t="s">
        <v>16</v>
      </c>
      <c r="E69" s="56">
        <v>85</v>
      </c>
      <c r="F69" s="34"/>
      <c r="G69" s="3" t="s">
        <v>57</v>
      </c>
      <c r="H69" s="14" t="s">
        <v>13</v>
      </c>
      <c r="I69" s="10" t="s">
        <v>28</v>
      </c>
      <c r="J69" s="16">
        <v>0</v>
      </c>
      <c r="K69" s="8">
        <f t="shared" si="2"/>
        <v>0</v>
      </c>
    </row>
    <row r="70" spans="1:11" ht="15.75">
      <c r="A70" s="72"/>
      <c r="B70" s="47" t="s">
        <v>111</v>
      </c>
      <c r="C70" s="22" t="s">
        <v>201</v>
      </c>
      <c r="D70" s="50" t="s">
        <v>63</v>
      </c>
      <c r="E70" s="56">
        <v>400</v>
      </c>
      <c r="F70" s="34"/>
      <c r="G70" s="3" t="s">
        <v>57</v>
      </c>
      <c r="H70" s="14" t="s">
        <v>13</v>
      </c>
      <c r="I70" s="10" t="s">
        <v>28</v>
      </c>
      <c r="J70" s="16">
        <v>0</v>
      </c>
      <c r="K70" s="8">
        <f t="shared" si="2"/>
        <v>0</v>
      </c>
    </row>
    <row r="71" spans="1:11" ht="15.75">
      <c r="A71" s="72"/>
      <c r="B71" s="47" t="s">
        <v>112</v>
      </c>
      <c r="C71" s="22" t="s">
        <v>209</v>
      </c>
      <c r="D71" s="50" t="s">
        <v>167</v>
      </c>
      <c r="E71" s="56">
        <v>200</v>
      </c>
      <c r="F71" s="34"/>
      <c r="G71" s="3" t="s">
        <v>57</v>
      </c>
      <c r="H71" s="14" t="s">
        <v>13</v>
      </c>
      <c r="I71" s="10" t="s">
        <v>28</v>
      </c>
      <c r="J71" s="16">
        <v>0</v>
      </c>
      <c r="K71" s="8">
        <f t="shared" si="2"/>
        <v>0</v>
      </c>
    </row>
    <row r="72" spans="1:11" ht="15.75">
      <c r="A72" s="72"/>
      <c r="B72" s="47" t="s">
        <v>113</v>
      </c>
      <c r="C72" s="22" t="s">
        <v>208</v>
      </c>
      <c r="D72" s="50" t="s">
        <v>11</v>
      </c>
      <c r="E72" s="57">
        <v>140</v>
      </c>
      <c r="F72" s="34"/>
      <c r="G72" s="3" t="s">
        <v>57</v>
      </c>
      <c r="H72" s="14" t="s">
        <v>13</v>
      </c>
      <c r="I72" s="10" t="s">
        <v>28</v>
      </c>
      <c r="J72" s="16">
        <v>0</v>
      </c>
      <c r="K72" s="8">
        <f t="shared" si="2"/>
        <v>0</v>
      </c>
    </row>
    <row r="73" spans="1:11" ht="15.75">
      <c r="A73" s="72"/>
      <c r="B73" s="47" t="s">
        <v>219</v>
      </c>
      <c r="C73" s="22" t="s">
        <v>201</v>
      </c>
      <c r="D73" s="50" t="s">
        <v>63</v>
      </c>
      <c r="E73" s="57">
        <v>2808</v>
      </c>
      <c r="F73" s="34"/>
      <c r="G73" s="3" t="s">
        <v>57</v>
      </c>
      <c r="H73" s="14" t="s">
        <v>13</v>
      </c>
      <c r="I73" s="5" t="s">
        <v>42</v>
      </c>
      <c r="J73" s="16">
        <v>0</v>
      </c>
      <c r="K73" s="8">
        <f t="shared" si="2"/>
        <v>0</v>
      </c>
    </row>
    <row r="74" spans="1:11" ht="15.75">
      <c r="A74" s="72"/>
      <c r="B74" s="47" t="s">
        <v>114</v>
      </c>
      <c r="C74" s="22" t="s">
        <v>207</v>
      </c>
      <c r="D74" s="50" t="s">
        <v>167</v>
      </c>
      <c r="E74" s="57">
        <v>1700</v>
      </c>
      <c r="F74" s="34"/>
      <c r="G74" s="3" t="s">
        <v>57</v>
      </c>
      <c r="H74" s="14" t="s">
        <v>13</v>
      </c>
      <c r="I74" s="5" t="s">
        <v>42</v>
      </c>
      <c r="J74" s="16">
        <v>0</v>
      </c>
      <c r="K74" s="8">
        <f t="shared" si="2"/>
        <v>0</v>
      </c>
    </row>
    <row r="75" spans="1:11" ht="15.75">
      <c r="A75" s="72"/>
      <c r="B75" s="48" t="s">
        <v>115</v>
      </c>
      <c r="C75" s="22" t="s">
        <v>190</v>
      </c>
      <c r="D75" s="50" t="s">
        <v>16</v>
      </c>
      <c r="E75" s="57">
        <v>600</v>
      </c>
      <c r="F75" s="34"/>
      <c r="G75" s="3" t="s">
        <v>57</v>
      </c>
      <c r="H75" s="14" t="s">
        <v>13</v>
      </c>
      <c r="I75" s="5" t="s">
        <v>42</v>
      </c>
      <c r="J75" s="16">
        <v>0</v>
      </c>
      <c r="K75" s="8">
        <f t="shared" si="2"/>
        <v>0</v>
      </c>
    </row>
    <row r="76" spans="1:11" ht="15.75">
      <c r="A76" s="72"/>
      <c r="B76" s="48" t="s">
        <v>116</v>
      </c>
      <c r="C76" s="22" t="s">
        <v>190</v>
      </c>
      <c r="D76" s="50" t="s">
        <v>16</v>
      </c>
      <c r="E76" s="57">
        <v>2100</v>
      </c>
      <c r="F76" s="34"/>
      <c r="G76" s="3" t="s">
        <v>57</v>
      </c>
      <c r="H76" s="14" t="s">
        <v>13</v>
      </c>
      <c r="I76" s="5" t="s">
        <v>42</v>
      </c>
      <c r="J76" s="16">
        <v>0</v>
      </c>
      <c r="K76" s="8">
        <f t="shared" si="2"/>
        <v>0</v>
      </c>
    </row>
    <row r="77" spans="1:11" ht="15.75">
      <c r="A77" s="72"/>
      <c r="B77" s="47" t="s">
        <v>117</v>
      </c>
      <c r="C77" s="22" t="s">
        <v>187</v>
      </c>
      <c r="D77" s="50" t="s">
        <v>16</v>
      </c>
      <c r="E77" s="60">
        <v>10</v>
      </c>
      <c r="F77" s="34"/>
      <c r="G77" s="3" t="s">
        <v>57</v>
      </c>
      <c r="H77" s="14" t="s">
        <v>13</v>
      </c>
      <c r="I77" s="5" t="s">
        <v>42</v>
      </c>
      <c r="J77" s="16">
        <v>0</v>
      </c>
      <c r="K77" s="8">
        <f t="shared" si="2"/>
        <v>0</v>
      </c>
    </row>
    <row r="78" spans="1:11" ht="15.75">
      <c r="A78" s="72"/>
      <c r="B78" s="47" t="s">
        <v>118</v>
      </c>
      <c r="C78" s="22" t="s">
        <v>206</v>
      </c>
      <c r="D78" s="50" t="s">
        <v>167</v>
      </c>
      <c r="E78" s="57">
        <v>1150</v>
      </c>
      <c r="F78" s="34"/>
      <c r="G78" s="3" t="s">
        <v>57</v>
      </c>
      <c r="H78" s="14" t="s">
        <v>13</v>
      </c>
      <c r="I78" s="18" t="s">
        <v>35</v>
      </c>
      <c r="J78" s="16">
        <v>0</v>
      </c>
      <c r="K78" s="8">
        <f t="shared" si="2"/>
        <v>0</v>
      </c>
    </row>
    <row r="79" spans="1:11" ht="15.75">
      <c r="A79" s="72"/>
      <c r="B79" s="47" t="s">
        <v>119</v>
      </c>
      <c r="C79" s="22" t="s">
        <v>205</v>
      </c>
      <c r="D79" s="50" t="s">
        <v>11</v>
      </c>
      <c r="E79" s="57">
        <v>30</v>
      </c>
      <c r="F79" s="34"/>
      <c r="G79" s="3" t="s">
        <v>57</v>
      </c>
      <c r="H79" s="14" t="s">
        <v>13</v>
      </c>
      <c r="I79" s="18" t="s">
        <v>35</v>
      </c>
      <c r="J79" s="16">
        <v>0</v>
      </c>
      <c r="K79" s="8">
        <f t="shared" si="2"/>
        <v>0</v>
      </c>
    </row>
    <row r="80" spans="1:11" ht="31.5">
      <c r="A80" s="72"/>
      <c r="B80" s="47" t="s">
        <v>120</v>
      </c>
      <c r="C80" s="22" t="s">
        <v>187</v>
      </c>
      <c r="D80" s="50" t="s">
        <v>16</v>
      </c>
      <c r="E80" s="57">
        <v>200</v>
      </c>
      <c r="F80" s="34"/>
      <c r="G80" s="3" t="s">
        <v>57</v>
      </c>
      <c r="H80" s="14" t="s">
        <v>13</v>
      </c>
      <c r="I80" s="10" t="s">
        <v>28</v>
      </c>
      <c r="J80" s="16">
        <v>0</v>
      </c>
      <c r="K80" s="8">
        <f t="shared" si="2"/>
        <v>0</v>
      </c>
    </row>
    <row r="81" spans="1:11" ht="15.75">
      <c r="A81" s="72"/>
      <c r="B81" s="47" t="s">
        <v>121</v>
      </c>
      <c r="C81" s="22" t="s">
        <v>204</v>
      </c>
      <c r="D81" s="50" t="s">
        <v>16</v>
      </c>
      <c r="E81" s="57">
        <v>5</v>
      </c>
      <c r="F81" s="34"/>
      <c r="G81" s="3" t="s">
        <v>57</v>
      </c>
      <c r="H81" s="14" t="s">
        <v>13</v>
      </c>
      <c r="I81" s="10" t="s">
        <v>28</v>
      </c>
      <c r="J81" s="16">
        <v>0</v>
      </c>
      <c r="K81" s="8">
        <f t="shared" si="2"/>
        <v>0</v>
      </c>
    </row>
    <row r="82" spans="1:11" ht="15.75">
      <c r="A82" s="72"/>
      <c r="B82" s="48" t="s">
        <v>122</v>
      </c>
      <c r="C82" s="22" t="s">
        <v>203</v>
      </c>
      <c r="D82" s="50" t="s">
        <v>63</v>
      </c>
      <c r="E82" s="57">
        <v>60</v>
      </c>
      <c r="F82" s="34"/>
      <c r="G82" s="3" t="s">
        <v>57</v>
      </c>
      <c r="H82" s="14" t="s">
        <v>13</v>
      </c>
      <c r="I82" s="10" t="s">
        <v>28</v>
      </c>
      <c r="J82" s="16">
        <v>0</v>
      </c>
      <c r="K82" s="8">
        <f t="shared" si="2"/>
        <v>0</v>
      </c>
    </row>
    <row r="83" spans="1:11" ht="15.75">
      <c r="A83" s="72"/>
      <c r="B83" s="47" t="s">
        <v>123</v>
      </c>
      <c r="C83" s="22" t="s">
        <v>187</v>
      </c>
      <c r="D83" s="50" t="s">
        <v>16</v>
      </c>
      <c r="E83" s="59">
        <v>480</v>
      </c>
      <c r="F83" s="34"/>
      <c r="G83" s="3" t="s">
        <v>57</v>
      </c>
      <c r="H83" s="14" t="s">
        <v>13</v>
      </c>
      <c r="I83" s="5" t="s">
        <v>42</v>
      </c>
      <c r="J83" s="16">
        <v>0</v>
      </c>
      <c r="K83" s="8">
        <f t="shared" si="2"/>
        <v>0</v>
      </c>
    </row>
    <row r="84" spans="1:11" ht="31.5">
      <c r="A84" s="72"/>
      <c r="B84" s="47" t="s">
        <v>124</v>
      </c>
      <c r="C84" s="22" t="s">
        <v>187</v>
      </c>
      <c r="D84" s="50" t="s">
        <v>16</v>
      </c>
      <c r="E84" s="57">
        <v>200</v>
      </c>
      <c r="F84" s="34"/>
      <c r="G84" s="3" t="s">
        <v>57</v>
      </c>
      <c r="H84" s="14" t="s">
        <v>13</v>
      </c>
      <c r="I84" s="5" t="s">
        <v>42</v>
      </c>
      <c r="J84" s="16">
        <v>0</v>
      </c>
      <c r="K84" s="8">
        <f t="shared" si="2"/>
        <v>0</v>
      </c>
    </row>
    <row r="85" spans="1:11" ht="15.75">
      <c r="A85" s="72"/>
      <c r="B85" s="47" t="s">
        <v>125</v>
      </c>
      <c r="C85" s="22" t="s">
        <v>187</v>
      </c>
      <c r="D85" s="50" t="s">
        <v>16</v>
      </c>
      <c r="E85" s="57">
        <v>600</v>
      </c>
      <c r="F85" s="34"/>
      <c r="G85" s="3" t="s">
        <v>57</v>
      </c>
      <c r="H85" s="14" t="s">
        <v>13</v>
      </c>
      <c r="I85" s="10" t="s">
        <v>28</v>
      </c>
      <c r="J85" s="16">
        <v>0</v>
      </c>
      <c r="K85" s="8">
        <f t="shared" si="2"/>
        <v>0</v>
      </c>
    </row>
    <row r="86" spans="1:11" ht="15.75">
      <c r="A86" s="72"/>
      <c r="B86" s="47" t="s">
        <v>126</v>
      </c>
      <c r="C86" s="22" t="s">
        <v>202</v>
      </c>
      <c r="D86" s="50" t="s">
        <v>167</v>
      </c>
      <c r="E86" s="57">
        <v>280</v>
      </c>
      <c r="F86" s="34"/>
      <c r="G86" s="3" t="s">
        <v>57</v>
      </c>
      <c r="H86" s="14" t="s">
        <v>13</v>
      </c>
      <c r="I86" s="18" t="s">
        <v>35</v>
      </c>
      <c r="J86" s="16">
        <v>0</v>
      </c>
      <c r="K86" s="8">
        <f aca="true" t="shared" si="3" ref="K86:K119">J86*E86</f>
        <v>0</v>
      </c>
    </row>
    <row r="87" spans="1:11" ht="15.75">
      <c r="A87" s="72"/>
      <c r="B87" s="47" t="s">
        <v>127</v>
      </c>
      <c r="C87" s="22" t="s">
        <v>220</v>
      </c>
      <c r="D87" s="50" t="s">
        <v>167</v>
      </c>
      <c r="E87" s="57">
        <v>17500</v>
      </c>
      <c r="F87" s="34"/>
      <c r="G87" s="3" t="s">
        <v>57</v>
      </c>
      <c r="H87" s="14" t="s">
        <v>13</v>
      </c>
      <c r="I87" s="18" t="s">
        <v>35</v>
      </c>
      <c r="J87" s="16">
        <v>0</v>
      </c>
      <c r="K87" s="8">
        <f t="shared" si="3"/>
        <v>0</v>
      </c>
    </row>
    <row r="88" spans="1:11" ht="15.75">
      <c r="A88" s="72"/>
      <c r="B88" s="47" t="s">
        <v>128</v>
      </c>
      <c r="C88" s="22" t="s">
        <v>179</v>
      </c>
      <c r="D88" s="50" t="s">
        <v>167</v>
      </c>
      <c r="E88" s="57">
        <v>1456</v>
      </c>
      <c r="F88" s="34"/>
      <c r="G88" s="3" t="s">
        <v>57</v>
      </c>
      <c r="H88" s="14" t="s">
        <v>13</v>
      </c>
      <c r="I88" s="10" t="s">
        <v>28</v>
      </c>
      <c r="J88" s="16">
        <v>0</v>
      </c>
      <c r="K88" s="8">
        <f t="shared" si="3"/>
        <v>0</v>
      </c>
    </row>
    <row r="89" spans="1:11" ht="15.75">
      <c r="A89" s="72"/>
      <c r="B89" s="47" t="s">
        <v>129</v>
      </c>
      <c r="C89" s="22" t="s">
        <v>201</v>
      </c>
      <c r="D89" s="50" t="s">
        <v>63</v>
      </c>
      <c r="E89" s="57">
        <v>50</v>
      </c>
      <c r="F89" s="34"/>
      <c r="G89" s="3" t="s">
        <v>57</v>
      </c>
      <c r="H89" s="14" t="s">
        <v>13</v>
      </c>
      <c r="I89" s="10" t="s">
        <v>28</v>
      </c>
      <c r="J89" s="16">
        <v>0</v>
      </c>
      <c r="K89" s="8">
        <f t="shared" si="3"/>
        <v>0</v>
      </c>
    </row>
    <row r="90" spans="1:11" ht="15.75">
      <c r="A90" s="72"/>
      <c r="B90" s="47" t="s">
        <v>221</v>
      </c>
      <c r="C90" s="22" t="s">
        <v>187</v>
      </c>
      <c r="D90" s="50" t="s">
        <v>16</v>
      </c>
      <c r="E90" s="55">
        <v>300</v>
      </c>
      <c r="F90" s="34"/>
      <c r="G90" s="11" t="s">
        <v>25</v>
      </c>
      <c r="H90" s="14" t="s">
        <v>13</v>
      </c>
      <c r="I90" s="10" t="s">
        <v>28</v>
      </c>
      <c r="J90" s="16">
        <v>0</v>
      </c>
      <c r="K90" s="8">
        <f t="shared" si="3"/>
        <v>0</v>
      </c>
    </row>
    <row r="91" spans="1:11" ht="15.75">
      <c r="A91" s="72"/>
      <c r="B91" s="47" t="s">
        <v>130</v>
      </c>
      <c r="C91" s="22" t="s">
        <v>200</v>
      </c>
      <c r="D91" s="50" t="s">
        <v>16</v>
      </c>
      <c r="E91" s="57">
        <v>200</v>
      </c>
      <c r="F91" s="34"/>
      <c r="G91" s="3" t="s">
        <v>57</v>
      </c>
      <c r="H91" s="14" t="s">
        <v>13</v>
      </c>
      <c r="I91" s="5" t="s">
        <v>42</v>
      </c>
      <c r="J91" s="16">
        <v>0</v>
      </c>
      <c r="K91" s="8">
        <f t="shared" si="3"/>
        <v>0</v>
      </c>
    </row>
    <row r="92" spans="1:11" ht="15.75">
      <c r="A92" s="72"/>
      <c r="B92" s="47" t="s">
        <v>131</v>
      </c>
      <c r="C92" s="22" t="s">
        <v>184</v>
      </c>
      <c r="D92" s="50" t="s">
        <v>30</v>
      </c>
      <c r="E92" s="57">
        <v>72</v>
      </c>
      <c r="F92" s="34"/>
      <c r="G92" s="3" t="s">
        <v>57</v>
      </c>
      <c r="H92" s="14" t="s">
        <v>13</v>
      </c>
      <c r="I92" s="5" t="s">
        <v>42</v>
      </c>
      <c r="J92" s="16">
        <v>0</v>
      </c>
      <c r="K92" s="8">
        <f t="shared" si="3"/>
        <v>0</v>
      </c>
    </row>
    <row r="93" spans="1:11" ht="15.75">
      <c r="A93" s="72"/>
      <c r="B93" s="47" t="s">
        <v>132</v>
      </c>
      <c r="C93" s="22" t="s">
        <v>199</v>
      </c>
      <c r="D93" s="50" t="s">
        <v>30</v>
      </c>
      <c r="E93" s="57">
        <v>85</v>
      </c>
      <c r="F93" s="34"/>
      <c r="G93" s="3" t="s">
        <v>57</v>
      </c>
      <c r="H93" s="14" t="s">
        <v>13</v>
      </c>
      <c r="I93" s="5" t="s">
        <v>42</v>
      </c>
      <c r="J93" s="16">
        <v>0</v>
      </c>
      <c r="K93" s="8">
        <f t="shared" si="3"/>
        <v>0</v>
      </c>
    </row>
    <row r="94" spans="1:11" ht="15.75">
      <c r="A94" s="72"/>
      <c r="B94" s="48" t="s">
        <v>133</v>
      </c>
      <c r="C94" s="22" t="s">
        <v>198</v>
      </c>
      <c r="D94" s="50" t="s">
        <v>30</v>
      </c>
      <c r="E94" s="60">
        <v>59</v>
      </c>
      <c r="F94" s="34"/>
      <c r="G94" s="3" t="s">
        <v>57</v>
      </c>
      <c r="H94" s="14" t="s">
        <v>13</v>
      </c>
      <c r="I94" s="10" t="s">
        <v>28</v>
      </c>
      <c r="J94" s="16">
        <v>0</v>
      </c>
      <c r="K94" s="8">
        <f t="shared" si="3"/>
        <v>0</v>
      </c>
    </row>
    <row r="95" spans="1:11" ht="15.75">
      <c r="A95" s="72"/>
      <c r="B95" s="48" t="s">
        <v>222</v>
      </c>
      <c r="C95" s="22" t="s">
        <v>187</v>
      </c>
      <c r="D95" s="50" t="s">
        <v>16</v>
      </c>
      <c r="E95" s="58">
        <v>2526</v>
      </c>
      <c r="F95" s="34"/>
      <c r="G95" s="11" t="s">
        <v>25</v>
      </c>
      <c r="H95" s="14" t="s">
        <v>13</v>
      </c>
      <c r="I95" s="10" t="s">
        <v>28</v>
      </c>
      <c r="J95" s="16">
        <v>0</v>
      </c>
      <c r="K95" s="8">
        <f t="shared" si="3"/>
        <v>0</v>
      </c>
    </row>
    <row r="96" spans="1:11" ht="15.75">
      <c r="A96" s="72"/>
      <c r="B96" s="48" t="s">
        <v>134</v>
      </c>
      <c r="C96" s="22" t="s">
        <v>187</v>
      </c>
      <c r="D96" s="50" t="s">
        <v>16</v>
      </c>
      <c r="E96" s="61">
        <v>2640</v>
      </c>
      <c r="F96" s="34"/>
      <c r="G96" s="3" t="s">
        <v>57</v>
      </c>
      <c r="H96" s="14" t="s">
        <v>13</v>
      </c>
      <c r="I96" s="5" t="s">
        <v>42</v>
      </c>
      <c r="J96" s="16">
        <v>0</v>
      </c>
      <c r="K96" s="8">
        <f t="shared" si="3"/>
        <v>0</v>
      </c>
    </row>
    <row r="97" spans="1:11" ht="15.75">
      <c r="A97" s="72"/>
      <c r="B97" s="47" t="s">
        <v>135</v>
      </c>
      <c r="C97" s="22" t="s">
        <v>187</v>
      </c>
      <c r="D97" s="50" t="s">
        <v>16</v>
      </c>
      <c r="E97" s="61">
        <v>1620</v>
      </c>
      <c r="F97" s="34"/>
      <c r="G97" s="3" t="s">
        <v>57</v>
      </c>
      <c r="H97" s="14" t="s">
        <v>13</v>
      </c>
      <c r="I97" s="10" t="s">
        <v>28</v>
      </c>
      <c r="J97" s="16">
        <v>0</v>
      </c>
      <c r="K97" s="8">
        <f t="shared" si="3"/>
        <v>0</v>
      </c>
    </row>
    <row r="98" spans="1:11" ht="15.75">
      <c r="A98" s="72"/>
      <c r="B98" s="47" t="s">
        <v>136</v>
      </c>
      <c r="C98" s="53" t="s">
        <v>23</v>
      </c>
      <c r="D98" s="50" t="s">
        <v>178</v>
      </c>
      <c r="E98" s="57">
        <v>450</v>
      </c>
      <c r="F98" s="34"/>
      <c r="G98" s="3" t="s">
        <v>57</v>
      </c>
      <c r="H98" s="14" t="s">
        <v>13</v>
      </c>
      <c r="I98" s="10" t="s">
        <v>28</v>
      </c>
      <c r="J98" s="16">
        <v>0</v>
      </c>
      <c r="K98" s="8">
        <f t="shared" si="3"/>
        <v>0</v>
      </c>
    </row>
    <row r="99" spans="1:11" ht="15.75">
      <c r="A99" s="72"/>
      <c r="B99" s="47" t="s">
        <v>137</v>
      </c>
      <c r="C99" s="53" t="s">
        <v>181</v>
      </c>
      <c r="D99" s="50" t="s">
        <v>178</v>
      </c>
      <c r="E99" s="57">
        <v>140</v>
      </c>
      <c r="F99" s="34"/>
      <c r="G99" s="3" t="s">
        <v>57</v>
      </c>
      <c r="H99" s="14" t="s">
        <v>13</v>
      </c>
      <c r="I99" s="10" t="s">
        <v>28</v>
      </c>
      <c r="J99" s="16">
        <v>0</v>
      </c>
      <c r="K99" s="8">
        <f t="shared" si="3"/>
        <v>0</v>
      </c>
    </row>
    <row r="100" spans="1:11" ht="15.75">
      <c r="A100" s="72"/>
      <c r="B100" s="47" t="s">
        <v>138</v>
      </c>
      <c r="C100" s="53" t="s">
        <v>181</v>
      </c>
      <c r="D100" s="50" t="s">
        <v>178</v>
      </c>
      <c r="E100" s="57">
        <v>420</v>
      </c>
      <c r="F100" s="34"/>
      <c r="G100" s="3" t="s">
        <v>57</v>
      </c>
      <c r="H100" s="14" t="s">
        <v>13</v>
      </c>
      <c r="I100" s="10" t="s">
        <v>28</v>
      </c>
      <c r="J100" s="16">
        <v>0</v>
      </c>
      <c r="K100" s="8">
        <f t="shared" si="3"/>
        <v>0</v>
      </c>
    </row>
    <row r="101" spans="1:11" ht="15.75">
      <c r="A101" s="72"/>
      <c r="B101" s="47" t="s">
        <v>139</v>
      </c>
      <c r="C101" s="53" t="s">
        <v>181</v>
      </c>
      <c r="D101" s="50" t="s">
        <v>178</v>
      </c>
      <c r="E101" s="57">
        <v>140</v>
      </c>
      <c r="F101" s="34"/>
      <c r="G101" s="3" t="s">
        <v>57</v>
      </c>
      <c r="H101" s="14" t="s">
        <v>13</v>
      </c>
      <c r="I101" s="10" t="s">
        <v>28</v>
      </c>
      <c r="J101" s="16">
        <v>0</v>
      </c>
      <c r="K101" s="8">
        <f t="shared" si="3"/>
        <v>0</v>
      </c>
    </row>
    <row r="102" spans="1:11" ht="15.75">
      <c r="A102" s="72"/>
      <c r="B102" s="47" t="s">
        <v>140</v>
      </c>
      <c r="C102" s="53" t="s">
        <v>23</v>
      </c>
      <c r="D102" s="50" t="s">
        <v>178</v>
      </c>
      <c r="E102" s="57">
        <v>600</v>
      </c>
      <c r="F102" s="34"/>
      <c r="G102" s="3" t="s">
        <v>57</v>
      </c>
      <c r="H102" s="14" t="s">
        <v>13</v>
      </c>
      <c r="I102" s="10" t="s">
        <v>28</v>
      </c>
      <c r="J102" s="16">
        <v>0</v>
      </c>
      <c r="K102" s="8">
        <f t="shared" si="3"/>
        <v>0</v>
      </c>
    </row>
    <row r="103" spans="1:11" ht="15.75">
      <c r="A103" s="72"/>
      <c r="B103" s="47" t="s">
        <v>141</v>
      </c>
      <c r="C103" s="53" t="s">
        <v>23</v>
      </c>
      <c r="D103" s="50" t="s">
        <v>178</v>
      </c>
      <c r="E103" s="57">
        <v>400</v>
      </c>
      <c r="F103" s="34"/>
      <c r="G103" s="3" t="s">
        <v>57</v>
      </c>
      <c r="H103" s="14" t="s">
        <v>13</v>
      </c>
      <c r="I103" s="5" t="s">
        <v>42</v>
      </c>
      <c r="J103" s="16">
        <v>0</v>
      </c>
      <c r="K103" s="8">
        <f t="shared" si="3"/>
        <v>0</v>
      </c>
    </row>
    <row r="104" spans="1:11" ht="15.75">
      <c r="A104" s="72"/>
      <c r="B104" s="47" t="s">
        <v>142</v>
      </c>
      <c r="C104" s="22" t="s">
        <v>193</v>
      </c>
      <c r="D104" s="50" t="s">
        <v>16</v>
      </c>
      <c r="E104" s="57">
        <v>2</v>
      </c>
      <c r="F104" s="34"/>
      <c r="G104" s="3" t="s">
        <v>57</v>
      </c>
      <c r="H104" s="14" t="s">
        <v>13</v>
      </c>
      <c r="I104" s="5" t="s">
        <v>42</v>
      </c>
      <c r="J104" s="16">
        <v>0</v>
      </c>
      <c r="K104" s="8">
        <f t="shared" si="3"/>
        <v>0</v>
      </c>
    </row>
    <row r="105" spans="1:11" ht="15.75">
      <c r="A105" s="72"/>
      <c r="B105" s="47" t="s">
        <v>143</v>
      </c>
      <c r="C105" s="53" t="s">
        <v>181</v>
      </c>
      <c r="D105" s="50" t="s">
        <v>178</v>
      </c>
      <c r="E105" s="57">
        <v>680</v>
      </c>
      <c r="F105" s="34"/>
      <c r="G105" s="3" t="s">
        <v>57</v>
      </c>
      <c r="H105" s="14" t="s">
        <v>13</v>
      </c>
      <c r="I105" s="5" t="s">
        <v>42</v>
      </c>
      <c r="J105" s="16">
        <v>0</v>
      </c>
      <c r="K105" s="8">
        <f t="shared" si="3"/>
        <v>0</v>
      </c>
    </row>
    <row r="106" spans="1:11" ht="15.75">
      <c r="A106" s="72"/>
      <c r="B106" s="48" t="s">
        <v>144</v>
      </c>
      <c r="C106" s="22" t="s">
        <v>192</v>
      </c>
      <c r="D106" s="50" t="s">
        <v>16</v>
      </c>
      <c r="E106" s="56">
        <v>2</v>
      </c>
      <c r="F106" s="34"/>
      <c r="G106" s="3" t="s">
        <v>57</v>
      </c>
      <c r="H106" s="14" t="s">
        <v>13</v>
      </c>
      <c r="I106" s="5" t="s">
        <v>42</v>
      </c>
      <c r="J106" s="16">
        <v>0</v>
      </c>
      <c r="K106" s="8">
        <f t="shared" si="3"/>
        <v>0</v>
      </c>
    </row>
    <row r="107" spans="1:11" ht="15.75">
      <c r="A107" s="72"/>
      <c r="B107" s="48" t="s">
        <v>145</v>
      </c>
      <c r="C107" s="22" t="s">
        <v>191</v>
      </c>
      <c r="D107" s="50" t="s">
        <v>167</v>
      </c>
      <c r="E107" s="60">
        <v>540</v>
      </c>
      <c r="F107" s="34"/>
      <c r="G107" s="3" t="s">
        <v>57</v>
      </c>
      <c r="H107" s="14" t="s">
        <v>13</v>
      </c>
      <c r="I107" s="10" t="s">
        <v>28</v>
      </c>
      <c r="J107" s="16">
        <v>0</v>
      </c>
      <c r="K107" s="8">
        <f t="shared" si="3"/>
        <v>0</v>
      </c>
    </row>
    <row r="108" spans="1:11" ht="15.75">
      <c r="A108" s="72"/>
      <c r="B108" s="48" t="s">
        <v>146</v>
      </c>
      <c r="C108" s="53" t="s">
        <v>181</v>
      </c>
      <c r="D108" s="50" t="s">
        <v>178</v>
      </c>
      <c r="E108" s="58">
        <v>50</v>
      </c>
      <c r="F108" s="34"/>
      <c r="G108" s="3" t="s">
        <v>57</v>
      </c>
      <c r="H108" s="14" t="s">
        <v>13</v>
      </c>
      <c r="I108" s="10" t="s">
        <v>28</v>
      </c>
      <c r="J108" s="16">
        <v>0</v>
      </c>
      <c r="K108" s="8">
        <f t="shared" si="3"/>
        <v>0</v>
      </c>
    </row>
    <row r="109" spans="1:11" ht="15.75">
      <c r="A109" s="72"/>
      <c r="B109" s="48" t="s">
        <v>147</v>
      </c>
      <c r="C109" s="53" t="s">
        <v>181</v>
      </c>
      <c r="D109" s="50" t="s">
        <v>178</v>
      </c>
      <c r="E109" s="58">
        <v>100</v>
      </c>
      <c r="F109" s="34"/>
      <c r="G109" s="3" t="s">
        <v>57</v>
      </c>
      <c r="H109" s="14" t="s">
        <v>13</v>
      </c>
      <c r="I109" s="10" t="s">
        <v>28</v>
      </c>
      <c r="J109" s="16">
        <v>0</v>
      </c>
      <c r="K109" s="8">
        <f t="shared" si="3"/>
        <v>0</v>
      </c>
    </row>
    <row r="110" spans="1:11" ht="15.75">
      <c r="A110" s="72"/>
      <c r="B110" s="48" t="s">
        <v>148</v>
      </c>
      <c r="C110" s="53" t="s">
        <v>181</v>
      </c>
      <c r="D110" s="50" t="s">
        <v>178</v>
      </c>
      <c r="E110" s="58">
        <v>50</v>
      </c>
      <c r="F110" s="34"/>
      <c r="G110" s="3" t="s">
        <v>57</v>
      </c>
      <c r="H110" s="14" t="s">
        <v>13</v>
      </c>
      <c r="I110" s="10" t="s">
        <v>28</v>
      </c>
      <c r="J110" s="16">
        <v>0</v>
      </c>
      <c r="K110" s="8">
        <f t="shared" si="3"/>
        <v>0</v>
      </c>
    </row>
    <row r="111" spans="1:11" ht="15.75">
      <c r="A111" s="72"/>
      <c r="B111" s="48" t="s">
        <v>149</v>
      </c>
      <c r="C111" s="53" t="s">
        <v>181</v>
      </c>
      <c r="D111" s="50" t="s">
        <v>178</v>
      </c>
      <c r="E111" s="58">
        <v>50</v>
      </c>
      <c r="F111" s="34"/>
      <c r="G111" s="3" t="s">
        <v>57</v>
      </c>
      <c r="H111" s="14" t="s">
        <v>13</v>
      </c>
      <c r="I111" s="10" t="s">
        <v>28</v>
      </c>
      <c r="J111" s="16">
        <v>0</v>
      </c>
      <c r="K111" s="8">
        <f t="shared" si="3"/>
        <v>0</v>
      </c>
    </row>
    <row r="112" spans="1:11" ht="15.75">
      <c r="A112" s="72"/>
      <c r="B112" s="48" t="s">
        <v>150</v>
      </c>
      <c r="C112" s="53" t="s">
        <v>181</v>
      </c>
      <c r="D112" s="50" t="s">
        <v>178</v>
      </c>
      <c r="E112" s="58">
        <v>50</v>
      </c>
      <c r="F112" s="34"/>
      <c r="G112" s="3" t="s">
        <v>57</v>
      </c>
      <c r="H112" s="14" t="s">
        <v>13</v>
      </c>
      <c r="I112" s="10" t="s">
        <v>28</v>
      </c>
      <c r="J112" s="16">
        <v>0</v>
      </c>
      <c r="K112" s="8">
        <f t="shared" si="3"/>
        <v>0</v>
      </c>
    </row>
    <row r="113" spans="1:11" ht="15.75">
      <c r="A113" s="72"/>
      <c r="B113" s="48" t="s">
        <v>151</v>
      </c>
      <c r="C113" s="53" t="s">
        <v>23</v>
      </c>
      <c r="D113" s="50" t="s">
        <v>178</v>
      </c>
      <c r="E113" s="58">
        <v>1200</v>
      </c>
      <c r="F113" s="34"/>
      <c r="G113" s="3" t="s">
        <v>57</v>
      </c>
      <c r="H113" s="14" t="s">
        <v>13</v>
      </c>
      <c r="I113" s="10" t="s">
        <v>28</v>
      </c>
      <c r="J113" s="16">
        <v>0</v>
      </c>
      <c r="K113" s="8">
        <f t="shared" si="3"/>
        <v>0</v>
      </c>
    </row>
    <row r="114" spans="1:11" ht="15.75">
      <c r="A114" s="72"/>
      <c r="B114" s="47" t="s">
        <v>152</v>
      </c>
      <c r="C114" s="22" t="s">
        <v>190</v>
      </c>
      <c r="D114" s="50" t="s">
        <v>16</v>
      </c>
      <c r="E114" s="55">
        <v>1000</v>
      </c>
      <c r="F114" s="34"/>
      <c r="G114" s="3" t="s">
        <v>57</v>
      </c>
      <c r="H114" s="14" t="s">
        <v>13</v>
      </c>
      <c r="I114" s="18" t="s">
        <v>35</v>
      </c>
      <c r="J114" s="16">
        <v>0</v>
      </c>
      <c r="K114" s="8">
        <f t="shared" si="3"/>
        <v>0</v>
      </c>
    </row>
    <row r="115" spans="1:11" ht="15.75">
      <c r="A115" s="72"/>
      <c r="B115" s="49" t="s">
        <v>153</v>
      </c>
      <c r="C115" s="22" t="s">
        <v>187</v>
      </c>
      <c r="D115" s="50" t="s">
        <v>11</v>
      </c>
      <c r="E115" s="55">
        <v>1700</v>
      </c>
      <c r="F115" s="34"/>
      <c r="G115" s="3" t="s">
        <v>57</v>
      </c>
      <c r="H115" s="14" t="s">
        <v>13</v>
      </c>
      <c r="I115" s="10" t="s">
        <v>28</v>
      </c>
      <c r="J115" s="16">
        <v>0</v>
      </c>
      <c r="K115" s="8">
        <f t="shared" si="3"/>
        <v>0</v>
      </c>
    </row>
    <row r="116" spans="1:11" ht="31.5">
      <c r="A116" s="72"/>
      <c r="B116" s="47" t="s">
        <v>154</v>
      </c>
      <c r="C116" s="22" t="s">
        <v>189</v>
      </c>
      <c r="D116" s="50" t="s">
        <v>16</v>
      </c>
      <c r="E116" s="60">
        <v>144</v>
      </c>
      <c r="F116" s="34"/>
      <c r="G116" s="3" t="s">
        <v>57</v>
      </c>
      <c r="H116" s="14" t="s">
        <v>13</v>
      </c>
      <c r="I116" s="10" t="s">
        <v>28</v>
      </c>
      <c r="J116" s="16">
        <v>0</v>
      </c>
      <c r="K116" s="8">
        <f t="shared" si="3"/>
        <v>0</v>
      </c>
    </row>
    <row r="117" spans="1:11" ht="15.75">
      <c r="A117" s="72"/>
      <c r="B117" s="47" t="s">
        <v>155</v>
      </c>
      <c r="C117" s="22" t="s">
        <v>183</v>
      </c>
      <c r="D117" s="50" t="s">
        <v>16</v>
      </c>
      <c r="E117" s="57">
        <v>276</v>
      </c>
      <c r="F117" s="34"/>
      <c r="G117" s="3" t="s">
        <v>57</v>
      </c>
      <c r="H117" s="14" t="s">
        <v>13</v>
      </c>
      <c r="I117" s="10" t="s">
        <v>28</v>
      </c>
      <c r="J117" s="16">
        <v>0</v>
      </c>
      <c r="K117" s="8">
        <f t="shared" si="3"/>
        <v>0</v>
      </c>
    </row>
    <row r="118" spans="1:11" ht="15.75">
      <c r="A118" s="72"/>
      <c r="B118" s="47" t="s">
        <v>156</v>
      </c>
      <c r="C118" s="22" t="s">
        <v>188</v>
      </c>
      <c r="D118" s="50" t="s">
        <v>16</v>
      </c>
      <c r="E118" s="57">
        <v>30</v>
      </c>
      <c r="F118" s="34"/>
      <c r="G118" s="3" t="s">
        <v>57</v>
      </c>
      <c r="H118" s="14" t="s">
        <v>13</v>
      </c>
      <c r="I118" s="10" t="s">
        <v>28</v>
      </c>
      <c r="J118" s="16">
        <v>0</v>
      </c>
      <c r="K118" s="8">
        <f t="shared" si="3"/>
        <v>0</v>
      </c>
    </row>
    <row r="119" spans="1:11" ht="15.75">
      <c r="A119" s="72"/>
      <c r="B119" s="48" t="s">
        <v>157</v>
      </c>
      <c r="C119" s="22" t="s">
        <v>187</v>
      </c>
      <c r="D119" s="50" t="s">
        <v>16</v>
      </c>
      <c r="E119" s="60">
        <v>50</v>
      </c>
      <c r="F119" s="34"/>
      <c r="G119" s="3" t="s">
        <v>57</v>
      </c>
      <c r="H119" s="14" t="s">
        <v>13</v>
      </c>
      <c r="I119" s="18" t="s">
        <v>35</v>
      </c>
      <c r="J119" s="16">
        <v>0</v>
      </c>
      <c r="K119" s="8">
        <f t="shared" si="3"/>
        <v>0</v>
      </c>
    </row>
    <row r="120" spans="1:11" ht="15.75">
      <c r="A120" s="72"/>
      <c r="B120" s="47" t="s">
        <v>158</v>
      </c>
      <c r="C120" s="22" t="s">
        <v>186</v>
      </c>
      <c r="D120" s="50" t="s">
        <v>30</v>
      </c>
      <c r="E120" s="57">
        <v>20</v>
      </c>
      <c r="F120" s="34"/>
      <c r="G120" s="3" t="s">
        <v>57</v>
      </c>
      <c r="H120" s="14" t="s">
        <v>13</v>
      </c>
      <c r="I120" s="10" t="s">
        <v>28</v>
      </c>
      <c r="J120" s="16">
        <v>0</v>
      </c>
      <c r="K120" s="8">
        <f aca="true" t="shared" si="4" ref="K120:K126">J120*E120</f>
        <v>0</v>
      </c>
    </row>
    <row r="121" spans="1:11" ht="15.75">
      <c r="A121" s="72"/>
      <c r="B121" s="48" t="s">
        <v>159</v>
      </c>
      <c r="C121" s="22" t="s">
        <v>185</v>
      </c>
      <c r="D121" s="50" t="s">
        <v>167</v>
      </c>
      <c r="E121" s="57">
        <v>2016</v>
      </c>
      <c r="F121" s="34"/>
      <c r="G121" s="3" t="s">
        <v>57</v>
      </c>
      <c r="H121" s="14" t="s">
        <v>13</v>
      </c>
      <c r="I121" s="18" t="s">
        <v>35</v>
      </c>
      <c r="J121" s="16">
        <v>0</v>
      </c>
      <c r="K121" s="8">
        <f t="shared" si="4"/>
        <v>0</v>
      </c>
    </row>
    <row r="122" spans="1:11" ht="15.75">
      <c r="A122" s="72"/>
      <c r="B122" s="47" t="s">
        <v>160</v>
      </c>
      <c r="C122" s="22" t="s">
        <v>24</v>
      </c>
      <c r="D122" s="50" t="s">
        <v>16</v>
      </c>
      <c r="E122" s="57">
        <v>500</v>
      </c>
      <c r="F122" s="34"/>
      <c r="G122" s="3" t="s">
        <v>57</v>
      </c>
      <c r="H122" s="14" t="s">
        <v>13</v>
      </c>
      <c r="I122" s="10" t="s">
        <v>28</v>
      </c>
      <c r="J122" s="16">
        <v>0</v>
      </c>
      <c r="K122" s="8">
        <f t="shared" si="4"/>
        <v>0</v>
      </c>
    </row>
    <row r="123" spans="1:11" ht="15.75">
      <c r="A123" s="72"/>
      <c r="B123" s="47" t="s">
        <v>161</v>
      </c>
      <c r="C123" s="22" t="s">
        <v>24</v>
      </c>
      <c r="D123" s="50" t="s">
        <v>16</v>
      </c>
      <c r="E123" s="57">
        <v>800</v>
      </c>
      <c r="F123" s="34"/>
      <c r="G123" s="3" t="s">
        <v>57</v>
      </c>
      <c r="H123" s="14" t="s">
        <v>13</v>
      </c>
      <c r="I123" s="10" t="s">
        <v>28</v>
      </c>
      <c r="J123" s="16">
        <v>0</v>
      </c>
      <c r="K123" s="8">
        <f t="shared" si="4"/>
        <v>0</v>
      </c>
    </row>
    <row r="124" spans="1:11" ht="15.75">
      <c r="A124" s="72"/>
      <c r="B124" s="47" t="s">
        <v>162</v>
      </c>
      <c r="C124" s="22" t="s">
        <v>182</v>
      </c>
      <c r="D124" s="50" t="s">
        <v>16</v>
      </c>
      <c r="E124" s="57">
        <v>400</v>
      </c>
      <c r="F124" s="34"/>
      <c r="G124" s="3" t="s">
        <v>57</v>
      </c>
      <c r="H124" s="14" t="s">
        <v>13</v>
      </c>
      <c r="I124" s="10" t="s">
        <v>28</v>
      </c>
      <c r="J124" s="16">
        <v>0</v>
      </c>
      <c r="K124" s="8">
        <f t="shared" si="4"/>
        <v>0</v>
      </c>
    </row>
    <row r="125" spans="1:11" ht="15.75">
      <c r="A125" s="72"/>
      <c r="B125" s="47" t="s">
        <v>163</v>
      </c>
      <c r="C125" s="22" t="s">
        <v>182</v>
      </c>
      <c r="D125" s="50" t="s">
        <v>16</v>
      </c>
      <c r="E125" s="57">
        <v>100</v>
      </c>
      <c r="F125" s="34"/>
      <c r="G125" s="3" t="s">
        <v>57</v>
      </c>
      <c r="H125" s="14" t="s">
        <v>13</v>
      </c>
      <c r="I125" s="10" t="s">
        <v>28</v>
      </c>
      <c r="J125" s="16">
        <v>0</v>
      </c>
      <c r="K125" s="8">
        <f t="shared" si="4"/>
        <v>0</v>
      </c>
    </row>
    <row r="126" spans="1:11" ht="15.75">
      <c r="A126" s="72"/>
      <c r="B126" s="47" t="s">
        <v>164</v>
      </c>
      <c r="C126" s="22" t="s">
        <v>182</v>
      </c>
      <c r="D126" s="50" t="s">
        <v>16</v>
      </c>
      <c r="E126" s="57">
        <v>200</v>
      </c>
      <c r="F126" s="34"/>
      <c r="G126" s="3" t="s">
        <v>57</v>
      </c>
      <c r="H126" s="14" t="s">
        <v>13</v>
      </c>
      <c r="I126" s="10" t="s">
        <v>28</v>
      </c>
      <c r="J126" s="16">
        <v>0</v>
      </c>
      <c r="K126" s="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L1"/>
    <mergeCell ref="B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2020-09-25T10:51:09Z</cp:lastPrinted>
  <dcterms:created xsi:type="dcterms:W3CDTF">2020-08-14T15:04:13Z</dcterms:created>
  <dcterms:modified xsi:type="dcterms:W3CDTF">2024-06-13T13:11:44Z</dcterms:modified>
  <cp:category/>
  <cp:version/>
  <cp:contentType/>
  <cp:contentStatus/>
</cp:coreProperties>
</file>