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<sst xmlns="http://schemas.openxmlformats.org/spreadsheetml/2006/main" count="1062" uniqueCount="348">
  <si>
    <t>Слов'янська центральна районна лікарня (ЄДРПОУ: 01991180)</t>
  </si>
  <si>
    <t xml:space="preserve"> (наявність лікарських засобів та виробів медичного призначення станом на 19.04.2024)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</si>
  <si>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</si>
  <si>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</si>
  <si>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</si>
  <si>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</si>
  <si>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</si>
  <si>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</si>
  <si>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</si>
  <si>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</si>
  <si>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</si>
  <si>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</si>
  <si>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</si>
  <si>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УП</t>
  </si>
  <si>
    <t>Закупівлі НСЗУ</t>
  </si>
  <si>
    <t>Для загального використання</t>
  </si>
  <si>
    <t>2025-06</t>
  </si>
  <si>
    <t>АРИТМІЛ</t>
  </si>
  <si>
    <t>50МГ/МЛ3МЛ№5</t>
  </si>
  <si>
    <t>2024-05</t>
  </si>
  <si>
    <t>3.0  № 5</t>
  </si>
  <si>
    <t>5 Л</t>
  </si>
  <si>
    <t>КАН</t>
  </si>
  <si>
    <t>2024-09</t>
  </si>
  <si>
    <t>1 Л</t>
  </si>
  <si>
    <t>ШТ</t>
  </si>
  <si>
    <t>2024-11</t>
  </si>
  <si>
    <t>БИНТ</t>
  </si>
  <si>
    <t>5*10</t>
  </si>
  <si>
    <t>Місцевий бюджет</t>
  </si>
  <si>
    <t>2027-10</t>
  </si>
  <si>
    <t>7*14</t>
  </si>
  <si>
    <t>2027-08</t>
  </si>
  <si>
    <t>5М/10СМ</t>
  </si>
  <si>
    <t>2099-01</t>
  </si>
  <si>
    <t>5М*10СМ</t>
  </si>
  <si>
    <t>2027-12</t>
  </si>
  <si>
    <t>7М/14СМ</t>
  </si>
  <si>
    <t>2028-02</t>
  </si>
  <si>
    <t>2027-04</t>
  </si>
  <si>
    <t>2024-07</t>
  </si>
  <si>
    <t>2025-11</t>
  </si>
  <si>
    <t>ПАК</t>
  </si>
  <si>
    <t>ВАТА</t>
  </si>
  <si>
    <t>100ГР</t>
  </si>
  <si>
    <t>2099-10</t>
  </si>
  <si>
    <t>100Г</t>
  </si>
  <si>
    <t>2028-01</t>
  </si>
  <si>
    <t>100ГР Н/С</t>
  </si>
  <si>
    <t>1.0  № 10</t>
  </si>
  <si>
    <t>2026-04</t>
  </si>
  <si>
    <t>Централізовані закупівлі (державний бюджет)</t>
  </si>
  <si>
    <t>2026-03</t>
  </si>
  <si>
    <t>21 G 0.8</t>
  </si>
  <si>
    <t>2024-06</t>
  </si>
  <si>
    <t>ДИГОКСИН</t>
  </si>
  <si>
    <t>0,025%1МЛ№10</t>
  </si>
  <si>
    <t>2025-04</t>
  </si>
  <si>
    <t>2025-07</t>
  </si>
  <si>
    <t>2025-10</t>
  </si>
  <si>
    <t>2025-09</t>
  </si>
  <si>
    <t>ЗОНД</t>
  </si>
  <si>
    <t>2024-08</t>
  </si>
  <si>
    <t>2025-12</t>
  </si>
  <si>
    <t>КАНЮЛЯ</t>
  </si>
  <si>
    <t>2025-05</t>
  </si>
  <si>
    <t>КИСНЕВА</t>
  </si>
  <si>
    <t>Для хворих на COVID-19</t>
  </si>
  <si>
    <t>22G</t>
  </si>
  <si>
    <t>2028-03</t>
  </si>
  <si>
    <t>2026-07</t>
  </si>
  <si>
    <t>G 20</t>
  </si>
  <si>
    <t>2025-03</t>
  </si>
  <si>
    <t>G  22</t>
  </si>
  <si>
    <t>КАТЕТЕР</t>
  </si>
  <si>
    <t>Р14</t>
  </si>
  <si>
    <t>Р14 ФОЛЕЯ</t>
  </si>
  <si>
    <t>2026-12</t>
  </si>
  <si>
    <t>КОМБІНЕЗОН</t>
  </si>
  <si>
    <t>2025-08</t>
  </si>
  <si>
    <t>КОСТЮМ</t>
  </si>
  <si>
    <t>БІОЗАХИСТУ</t>
  </si>
  <si>
    <t>РS БІОЗАХИСТУ</t>
  </si>
  <si>
    <t>РL БІОЗАХИСТУ</t>
  </si>
  <si>
    <t>2025-02</t>
  </si>
  <si>
    <t>2026-11</t>
  </si>
  <si>
    <t>2026-10</t>
  </si>
  <si>
    <t>МАРЛЯ</t>
  </si>
  <si>
    <t>5*90</t>
  </si>
  <si>
    <t>2024-12</t>
  </si>
  <si>
    <t>1000/90СМ</t>
  </si>
  <si>
    <t>300/90СМ</t>
  </si>
  <si>
    <t>500/90СМ</t>
  </si>
  <si>
    <t>МАСКА</t>
  </si>
  <si>
    <t>ОДНОРАЗОВА</t>
  </si>
  <si>
    <t>СЕРЕДНЬОЇ КОНЦЕНТРАЦІЇ</t>
  </si>
  <si>
    <t>МЕТОКЛОПРАМІД-ДАРНИЦЯ</t>
  </si>
  <si>
    <t>5МГ/МЛ 2МЛ №10</t>
  </si>
  <si>
    <t>0,5 %-100,0</t>
  </si>
  <si>
    <t>ФЛ</t>
  </si>
  <si>
    <t>2026-02</t>
  </si>
  <si>
    <t>2023-05</t>
  </si>
  <si>
    <t>2027-01</t>
  </si>
  <si>
    <t>НАКОНЕЧНИК</t>
  </si>
  <si>
    <t>Р 18</t>
  </si>
  <si>
    <t>2026-09</t>
  </si>
  <si>
    <t>НАПАЛЬЧНИК</t>
  </si>
  <si>
    <t>НАТРІЮ ХЛОРИД</t>
  </si>
  <si>
    <t>9МГ/МЛ 200МЛ</t>
  </si>
  <si>
    <t>2026-01</t>
  </si>
  <si>
    <t>200МЛ</t>
  </si>
  <si>
    <t>ОКУЛЯРИ</t>
  </si>
  <si>
    <t>2099-03</t>
  </si>
  <si>
    <t>РЕСПІРАТОР</t>
  </si>
  <si>
    <t>FFP2 FFP3</t>
  </si>
  <si>
    <t>РІНГЕРА РОЗЧИН</t>
  </si>
  <si>
    <t>2027-07</t>
  </si>
  <si>
    <t>2028-10</t>
  </si>
  <si>
    <t>СКЛО</t>
  </si>
  <si>
    <t>СПИРТ ЕТИЛОВИЙ 96 %</t>
  </si>
  <si>
    <t>96% 100 МЛ</t>
  </si>
  <si>
    <t>СТРІЧКА</t>
  </si>
  <si>
    <t>110*25</t>
  </si>
  <si>
    <t>80*20№10</t>
  </si>
  <si>
    <t>112*150*300</t>
  </si>
  <si>
    <t>50*30</t>
  </si>
  <si>
    <t>2099-12</t>
  </si>
  <si>
    <t>ТРУБКА</t>
  </si>
  <si>
    <t>ФАРТУК</t>
  </si>
  <si>
    <t>МЕДИЧНИЙ</t>
  </si>
  <si>
    <t>ФАРТУХ</t>
  </si>
  <si>
    <t>110 СМ</t>
  </si>
  <si>
    <t>ХАЛАТ</t>
  </si>
  <si>
    <t>БАГАТОРАЗОВИЙ</t>
  </si>
  <si>
    <t>Р48,50</t>
  </si>
  <si>
    <t>№25</t>
  </si>
  <si>
    <t>ВІЛ</t>
  </si>
  <si>
    <t>2022-01</t>
  </si>
  <si>
    <t>ШПАТЕЛЬ</t>
  </si>
  <si>
    <t>ШПРИЦ</t>
  </si>
  <si>
    <t>10МЛ</t>
  </si>
  <si>
    <t>2МЛ</t>
  </si>
  <si>
    <t>2 МЛ</t>
  </si>
  <si>
    <t>20МЛ</t>
  </si>
  <si>
    <t>5МЛ</t>
  </si>
  <si>
    <t>2026-05</t>
  </si>
  <si>
    <t>2026-08</t>
  </si>
  <si>
    <t>2027-05</t>
  </si>
  <si>
    <t>2027-03</t>
  </si>
  <si>
    <t xml:space="preserve">АХД 200 </t>
  </si>
  <si>
    <t xml:space="preserve">КАНЮЛЯ </t>
  </si>
  <si>
    <t>носова киснева</t>
  </si>
  <si>
    <t>Р16</t>
  </si>
  <si>
    <t xml:space="preserve">КАТЕТЕР </t>
  </si>
  <si>
    <t>Р16 МЕДІКАРЕ</t>
  </si>
  <si>
    <t xml:space="preserve">КОСТЮМ </t>
  </si>
  <si>
    <t xml:space="preserve"> РЕСПІРАТОР</t>
  </si>
  <si>
    <t xml:space="preserve">МАСКА </t>
  </si>
  <si>
    <t>ХІРУРГІЧНА</t>
  </si>
  <si>
    <t>НС</t>
  </si>
  <si>
    <t>РЕОПОЛІГЛЮКІН</t>
  </si>
  <si>
    <t>одноразовий</t>
  </si>
  <si>
    <t>ШВИДКИЙ ТЕСТ COVID-19</t>
  </si>
  <si>
    <t xml:space="preserve">Голка </t>
  </si>
  <si>
    <t>шт.</t>
  </si>
  <si>
    <t>закупівлі НСЗУ</t>
  </si>
  <si>
    <t>для загального використання</t>
  </si>
  <si>
    <t xml:space="preserve"> Пробірка</t>
  </si>
  <si>
    <t>16х100</t>
  </si>
  <si>
    <t xml:space="preserve">Тримач </t>
  </si>
  <si>
    <t>Спирт етиловий 70%</t>
  </si>
  <si>
    <t>місцевий бюджет</t>
  </si>
  <si>
    <t>для хворих на COVID-19</t>
  </si>
  <si>
    <t>Шприц</t>
  </si>
  <si>
    <t>2 мл</t>
  </si>
  <si>
    <t>5 мл</t>
  </si>
  <si>
    <t>10 мл</t>
  </si>
  <si>
    <t>20 мл</t>
  </si>
  <si>
    <t xml:space="preserve">Рукавички </t>
  </si>
  <si>
    <t>не стерил.</t>
  </si>
  <si>
    <t>пар</t>
  </si>
  <si>
    <t xml:space="preserve">Маска </t>
  </si>
  <si>
    <t>медична</t>
  </si>
  <si>
    <t xml:space="preserve">Шапочка </t>
  </si>
  <si>
    <t>Серветка просоч. спирт.розчином</t>
  </si>
  <si>
    <t>уп.</t>
  </si>
  <si>
    <t>Вата нест.</t>
  </si>
  <si>
    <t>100г</t>
  </si>
  <si>
    <t>Марлевий відріз</t>
  </si>
  <si>
    <t>500х90</t>
  </si>
  <si>
    <t xml:space="preserve">Бинт ткан.марлевий </t>
  </si>
  <si>
    <t>7х14</t>
  </si>
  <si>
    <t>Спирт етиловий 96%</t>
  </si>
  <si>
    <t xml:space="preserve">Бинт </t>
  </si>
  <si>
    <t>Анальгін</t>
  </si>
  <si>
    <t>2%2 мл №10</t>
  </si>
  <si>
    <t>уп</t>
  </si>
  <si>
    <t>амп.</t>
  </si>
  <si>
    <t>шт</t>
  </si>
  <si>
    <t>Дофамін</t>
  </si>
  <si>
    <t>4% -5 мл № 10</t>
  </si>
  <si>
    <t>Дротаверін</t>
  </si>
  <si>
    <t>20 мг-мл 2.0 № 5</t>
  </si>
  <si>
    <t>Канюля в.в</t>
  </si>
  <si>
    <t>Натрію хлорид</t>
  </si>
  <si>
    <t>0,9% 100мл</t>
  </si>
  <si>
    <t>фл</t>
  </si>
  <si>
    <t>фл.</t>
  </si>
  <si>
    <t>0,9% 200мл</t>
  </si>
  <si>
    <t>Омепразол</t>
  </si>
  <si>
    <t>20 мг № 30</t>
  </si>
  <si>
    <t>табл</t>
  </si>
  <si>
    <t xml:space="preserve">Пробірка </t>
  </si>
  <si>
    <t xml:space="preserve">Сангера </t>
  </si>
  <si>
    <t>100 мг 5мл № 5</t>
  </si>
  <si>
    <t xml:space="preserve">Система </t>
  </si>
  <si>
    <t>2.0 мл</t>
  </si>
  <si>
    <t>5.0 мл</t>
  </si>
  <si>
    <t>10.0 мл</t>
  </si>
  <si>
    <t>20.0 мл</t>
  </si>
  <si>
    <t>Хлоргексидин</t>
  </si>
  <si>
    <t>100 мл</t>
  </si>
  <si>
    <t>Метронідазол</t>
  </si>
  <si>
    <t>Налоксон</t>
  </si>
  <si>
    <t>0,4 мг/м-1.0 мл</t>
  </si>
  <si>
    <t>амп</t>
  </si>
  <si>
    <t>Спирт</t>
  </si>
  <si>
    <t>40 мг</t>
  </si>
  <si>
    <t xml:space="preserve">Парацетамол ново </t>
  </si>
  <si>
    <t>10 мг/мл-100 мл</t>
  </si>
  <si>
    <t xml:space="preserve">Моксіфлоксацин дарниця </t>
  </si>
  <si>
    <t>400 мг/мл - 250 мл</t>
  </si>
  <si>
    <t>Рукавички</t>
  </si>
  <si>
    <t xml:space="preserve">Метоклопрамід </t>
  </si>
  <si>
    <t>2 мл  №10</t>
  </si>
  <si>
    <t>ампули</t>
  </si>
  <si>
    <t>для загального 
використання</t>
  </si>
  <si>
    <t>125.00</t>
  </si>
  <si>
    <t xml:space="preserve">Алладін-Фармак </t>
  </si>
  <si>
    <t>3.0  №  5</t>
  </si>
  <si>
    <t>таблетки</t>
  </si>
  <si>
    <t>14.12</t>
  </si>
  <si>
    <t>42.32</t>
  </si>
  <si>
    <t xml:space="preserve">Беталок </t>
  </si>
  <si>
    <t>5 мл №5</t>
  </si>
  <si>
    <t>централізовані закупівлі (державний бюджет)</t>
  </si>
  <si>
    <t>1943.68</t>
  </si>
  <si>
    <t>Інфулган</t>
  </si>
  <si>
    <t>флакони</t>
  </si>
  <si>
    <t>Мікропробірка</t>
  </si>
  <si>
    <t>1.5 мл №1</t>
  </si>
  <si>
    <t xml:space="preserve">Швидкий тест </t>
  </si>
  <si>
    <t>благодійна допомога</t>
  </si>
  <si>
    <t>Клосарт</t>
  </si>
  <si>
    <t>25 мг  № 28</t>
  </si>
  <si>
    <t>для загального
 використання</t>
  </si>
  <si>
    <t>45.54</t>
  </si>
  <si>
    <t>774.18</t>
  </si>
  <si>
    <t xml:space="preserve">Фармасулин Н </t>
  </si>
  <si>
    <t>2024.07</t>
  </si>
  <si>
    <t>168.20</t>
  </si>
  <si>
    <t>Мезатон</t>
  </si>
  <si>
    <t>1.0 мл № 10</t>
  </si>
  <si>
    <t>1п</t>
  </si>
  <si>
    <t>2025.08</t>
  </si>
  <si>
    <t>128.81</t>
  </si>
  <si>
    <t>Тромбонет-Фармак</t>
  </si>
  <si>
    <t>75мг  № 30</t>
  </si>
  <si>
    <t>135.30</t>
  </si>
  <si>
    <t>676.5</t>
  </si>
  <si>
    <t xml:space="preserve">Панкреатин </t>
  </si>
  <si>
    <t xml:space="preserve"> № 50</t>
  </si>
  <si>
    <t>65.03</t>
  </si>
  <si>
    <t>Парацетамол-Дарниця</t>
  </si>
  <si>
    <t>500мг № 10</t>
  </si>
  <si>
    <t>2024.12</t>
  </si>
  <si>
    <t>18.07</t>
  </si>
  <si>
    <t>36.14</t>
  </si>
  <si>
    <t xml:space="preserve">Натрію хлорид </t>
  </si>
  <si>
    <t>200мл</t>
  </si>
  <si>
    <t>2025.09</t>
  </si>
  <si>
    <t>12.77</t>
  </si>
  <si>
    <t>1660.1</t>
  </si>
  <si>
    <t>Омепразол Астра</t>
  </si>
  <si>
    <t>2025.07</t>
  </si>
  <si>
    <t>60.2196</t>
  </si>
  <si>
    <t>1806.588</t>
  </si>
  <si>
    <t xml:space="preserve">Верапаміл Дарниця </t>
  </si>
  <si>
    <t>2024.09</t>
  </si>
  <si>
    <t>46.0207</t>
  </si>
  <si>
    <t>2026.01</t>
  </si>
  <si>
    <t>11.0424</t>
  </si>
  <si>
    <t>4637.808</t>
  </si>
  <si>
    <t xml:space="preserve">Аритміл </t>
  </si>
  <si>
    <t>2024.05</t>
  </si>
  <si>
    <t>50.69</t>
  </si>
  <si>
    <t>1216.56</t>
  </si>
  <si>
    <t>Пристрій для вливання інф. розчинів</t>
  </si>
  <si>
    <t>2028.10</t>
  </si>
  <si>
    <t>12.07</t>
  </si>
  <si>
    <t>4103.8</t>
  </si>
  <si>
    <t xml:space="preserve">Омепразол </t>
  </si>
  <si>
    <t>20мг №30</t>
  </si>
  <si>
    <t>капс</t>
  </si>
  <si>
    <t>Ципрофлоксацин</t>
  </si>
  <si>
    <t>2мг/мл 100мл</t>
  </si>
  <si>
    <t xml:space="preserve">Вата </t>
  </si>
  <si>
    <t>100 г</t>
  </si>
  <si>
    <t>Маска</t>
  </si>
  <si>
    <t>киснева середн. концент.</t>
  </si>
  <si>
    <t>Система</t>
  </si>
  <si>
    <t>для в/в вливання</t>
  </si>
  <si>
    <t xml:space="preserve">Спирт етиловий </t>
  </si>
  <si>
    <t>70% по 100 мл</t>
  </si>
  <si>
    <t>2027-09</t>
  </si>
  <si>
    <t>Шапочка</t>
  </si>
  <si>
    <t>однор</t>
  </si>
  <si>
    <t>9мл</t>
  </si>
  <si>
    <t>Стрічка діаграмна</t>
  </si>
  <si>
    <t xml:space="preserve">Тест </t>
  </si>
  <si>
    <t>для виявлення АТ до ВІЛ</t>
  </si>
  <si>
    <t>глобальний фонд</t>
  </si>
  <si>
    <t>2025-01</t>
  </si>
  <si>
    <t>40мг</t>
  </si>
  <si>
    <t>Флуконазол-Дарниця</t>
  </si>
  <si>
    <t>Кальцію глюконат</t>
  </si>
  <si>
    <t>100мг/мл 5,0 №10</t>
  </si>
  <si>
    <t>Муколван</t>
  </si>
  <si>
    <t>7,5мг/мл 2мл №5</t>
  </si>
  <si>
    <t>Бісептол 480</t>
  </si>
  <si>
    <t>концентрат 5,0 №10</t>
  </si>
  <si>
    <t>Левофлоксацин-Дарниця</t>
  </si>
  <si>
    <t>5мг/мл 100мл</t>
  </si>
  <si>
    <t>пак</t>
  </si>
  <si>
    <t>Спіронолактон</t>
  </si>
  <si>
    <t>50мг №30</t>
  </si>
  <si>
    <t>таб</t>
  </si>
  <si>
    <t>50мг/мл 2,0</t>
  </si>
  <si>
    <t>Тест</t>
  </si>
  <si>
    <t>для виявлення геп.С</t>
  </si>
  <si>
    <t>тест</t>
  </si>
  <si>
    <t>для виявлення геп.В</t>
  </si>
  <si>
    <t>Натрію гідрокарбонат</t>
  </si>
  <si>
    <t>40мг/мл 100мл</t>
  </si>
  <si>
    <t>Лінезолідин</t>
  </si>
  <si>
    <t>2мг/мл 300мл</t>
  </si>
  <si>
    <t>Кларитроміцин</t>
  </si>
  <si>
    <t>500мг №10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</si>
</sst>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00"/>
    <numFmt numFmtId="165" formatCode="#,##0.00\ _₴"/>
  </numFmts>
  <fonts count="4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left" wrapText="1"/>
      <protection/>
    </xf>
    <xf numFmtId="2" fontId="21" fillId="0" borderId="10" xfId="0" applyNumberFormat="1" applyFont="1" applyFill="1" applyBorder="1" applyAlignment="1" applyProtection="1">
      <alignment horizontal="left" wrapText="1"/>
      <protection/>
    </xf>
    <xf numFmtId="0" fontId="21" fillId="19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left"/>
      <protection/>
    </xf>
    <xf numFmtId="2" fontId="21" fillId="0" borderId="10" xfId="0" applyNumberFormat="1" applyFont="1" applyFill="1" applyBorder="1" applyAlignment="1" applyProtection="1">
      <alignment horizontal="left"/>
      <protection/>
    </xf>
    <xf numFmtId="0" fontId="21" fillId="19" borderId="11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left" wrapText="1"/>
      <protection/>
    </xf>
    <xf numFmtId="2" fontId="21" fillId="0" borderId="11" xfId="0" applyNumberFormat="1" applyFont="1" applyFill="1" applyBorder="1" applyAlignment="1" applyProtection="1">
      <alignment horizontal="left"/>
      <protection/>
    </xf>
    <xf numFmtId="0" fontId="21" fillId="19" borderId="0" xfId="0" applyFont="1" applyFill="1" applyAlignment="1" applyProtection="1">
      <alignment horizontal="left"/>
      <protection/>
    </xf>
    <xf numFmtId="0" fontId="21" fillId="0" borderId="12" xfId="0" applyFont="1" applyFill="1" applyBorder="1" applyAlignment="1" applyProtection="1">
      <alignment horizontal="left" wrapText="1"/>
      <protection/>
    </xf>
    <xf numFmtId="0" fontId="21" fillId="0" borderId="13" xfId="0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9" fontId="0" fillId="0" borderId="11" xfId="0" applyNumberFormat="1" applyBorder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2" fontId="0" fillId="0" borderId="11" xfId="0" applyNumberFormat="1" applyBorder="1" applyAlignment="1">
      <alignment horizontal="left"/>
    </xf>
    <xf numFmtId="2" fontId="45" fillId="0" borderId="11" xfId="0" applyNumberFormat="1" applyFont="1" applyBorder="1" applyAlignment="1">
      <alignment horizontal="left"/>
    </xf>
    <xf numFmtId="2" fontId="22" fillId="0" borderId="11" xfId="0" applyNumberFormat="1" applyFont="1" applyBorder="1" applyAlignment="1">
      <alignment horizontal="left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left"/>
    </xf>
    <xf numFmtId="2" fontId="46" fillId="0" borderId="11" xfId="0" applyNumberFormat="1" applyFont="1" applyBorder="1" applyAlignment="1">
      <alignment horizontal="left"/>
    </xf>
    <xf numFmtId="0" fontId="23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left"/>
    </xf>
    <xf numFmtId="2" fontId="22" fillId="0" borderId="15" xfId="0" applyNumberFormat="1" applyFont="1" applyBorder="1" applyAlignment="1">
      <alignment horizontal="left"/>
    </xf>
    <xf numFmtId="16" fontId="22" fillId="0" borderId="15" xfId="0" applyNumberFormat="1" applyFont="1" applyBorder="1" applyAlignment="1">
      <alignment/>
    </xf>
    <xf numFmtId="9" fontId="22" fillId="0" borderId="15" xfId="0" applyNumberFormat="1" applyFont="1" applyBorder="1" applyAlignment="1">
      <alignment horizontal="left" vertical="top"/>
    </xf>
    <xf numFmtId="0" fontId="20" fillId="0" borderId="11" xfId="0" applyFont="1" applyFill="1" applyBorder="1" applyAlignment="1" applyProtection="1">
      <alignment wrapText="1"/>
      <protection/>
    </xf>
    <xf numFmtId="0" fontId="20" fillId="0" borderId="11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2" fontId="0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right" vertical="center"/>
    </xf>
    <xf numFmtId="2" fontId="47" fillId="0" borderId="11" xfId="0" applyNumberFormat="1" applyFont="1" applyBorder="1" applyAlignment="1">
      <alignment horizontal="right" vertical="center"/>
    </xf>
    <xf numFmtId="165" fontId="47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2" fontId="26" fillId="0" borderId="11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16" fontId="26" fillId="0" borderId="11" xfId="0" applyNumberFormat="1" applyFont="1" applyBorder="1" applyAlignment="1">
      <alignment vertical="center"/>
    </xf>
    <xf numFmtId="9" fontId="26" fillId="0" borderId="11" xfId="0" applyNumberFormat="1" applyFont="1" applyBorder="1" applyAlignment="1">
      <alignment horizontal="left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workbookViewId="0" topLeftCell="A136">
      <selection activeCell="A4" sqref="A4:A168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">
      <c r="A4" s="5">
        <v>1</v>
      </c>
      <c r="B4" s="6" t="s">
        <v>149</v>
      </c>
      <c r="C4" s="6" t="s">
        <v>21</v>
      </c>
      <c r="D4" s="6" t="s">
        <v>22</v>
      </c>
      <c r="E4" s="6">
        <v>48</v>
      </c>
      <c r="F4" s="6"/>
      <c r="G4" s="6" t="s">
        <v>14</v>
      </c>
      <c r="H4" s="6" t="s">
        <v>15</v>
      </c>
      <c r="I4" s="6" t="s">
        <v>23</v>
      </c>
      <c r="J4" s="7">
        <v>820</v>
      </c>
      <c r="K4" s="7">
        <v>39360</v>
      </c>
    </row>
    <row r="5" spans="1:11" ht="15">
      <c r="A5" s="5">
        <v>2</v>
      </c>
      <c r="B5" s="6" t="s">
        <v>149</v>
      </c>
      <c r="C5" s="6" t="s">
        <v>24</v>
      </c>
      <c r="D5" s="6" t="s">
        <v>25</v>
      </c>
      <c r="E5" s="6">
        <v>277</v>
      </c>
      <c r="F5" s="6"/>
      <c r="G5" s="6" t="s">
        <v>14</v>
      </c>
      <c r="H5" s="6" t="s">
        <v>15</v>
      </c>
      <c r="I5" s="6" t="s">
        <v>26</v>
      </c>
      <c r="J5" s="7">
        <v>210</v>
      </c>
      <c r="K5" s="7">
        <v>65100</v>
      </c>
    </row>
    <row r="6" spans="1:11" ht="15">
      <c r="A6" s="5">
        <v>3</v>
      </c>
      <c r="B6" s="8" t="s">
        <v>27</v>
      </c>
      <c r="C6" s="9" t="s">
        <v>28</v>
      </c>
      <c r="D6" s="9" t="s">
        <v>25</v>
      </c>
      <c r="E6" s="9">
        <v>70</v>
      </c>
      <c r="F6" s="9"/>
      <c r="G6" s="6" t="s">
        <v>29</v>
      </c>
      <c r="H6" s="9" t="s">
        <v>15</v>
      </c>
      <c r="I6" s="9" t="s">
        <v>30</v>
      </c>
      <c r="J6" s="10">
        <v>3</v>
      </c>
      <c r="K6" s="10">
        <f aca="true" t="shared" si="0" ref="K6:K69">E6*J6</f>
        <v>210</v>
      </c>
    </row>
    <row r="7" spans="1:11" ht="15">
      <c r="A7" s="5">
        <v>4</v>
      </c>
      <c r="B7" s="8" t="s">
        <v>27</v>
      </c>
      <c r="C7" s="9" t="s">
        <v>31</v>
      </c>
      <c r="D7" s="9" t="s">
        <v>25</v>
      </c>
      <c r="E7" s="9">
        <v>100</v>
      </c>
      <c r="F7" s="9"/>
      <c r="G7" s="6" t="s">
        <v>29</v>
      </c>
      <c r="H7" s="9" t="s">
        <v>15</v>
      </c>
      <c r="I7" s="9" t="s">
        <v>32</v>
      </c>
      <c r="J7" s="10">
        <v>5.43</v>
      </c>
      <c r="K7" s="10">
        <f t="shared" si="0"/>
        <v>543</v>
      </c>
    </row>
    <row r="8" spans="1:11" ht="15">
      <c r="A8" s="5">
        <v>5</v>
      </c>
      <c r="B8" s="8" t="s">
        <v>27</v>
      </c>
      <c r="C8" s="9" t="s">
        <v>33</v>
      </c>
      <c r="D8" s="9" t="s">
        <v>25</v>
      </c>
      <c r="E8" s="9">
        <v>350</v>
      </c>
      <c r="F8" s="9"/>
      <c r="G8" s="6" t="s">
        <v>14</v>
      </c>
      <c r="H8" s="9" t="s">
        <v>15</v>
      </c>
      <c r="I8" s="9" t="s">
        <v>34</v>
      </c>
      <c r="J8" s="10">
        <v>8.91</v>
      </c>
      <c r="K8" s="10">
        <f t="shared" si="0"/>
        <v>3118.5</v>
      </c>
    </row>
    <row r="9" spans="1:11" ht="15">
      <c r="A9" s="5">
        <v>6</v>
      </c>
      <c r="B9" s="8" t="s">
        <v>27</v>
      </c>
      <c r="C9" s="9" t="s">
        <v>35</v>
      </c>
      <c r="D9" s="9" t="s">
        <v>25</v>
      </c>
      <c r="E9" s="9">
        <v>330</v>
      </c>
      <c r="F9" s="9"/>
      <c r="G9" s="6" t="s">
        <v>14</v>
      </c>
      <c r="H9" s="9" t="s">
        <v>15</v>
      </c>
      <c r="I9" s="9" t="s">
        <v>36</v>
      </c>
      <c r="J9" s="10">
        <v>4.95</v>
      </c>
      <c r="K9" s="10">
        <f t="shared" si="0"/>
        <v>1633.5</v>
      </c>
    </row>
    <row r="10" spans="1:11" ht="15">
      <c r="A10" s="5">
        <v>7</v>
      </c>
      <c r="B10" s="8" t="s">
        <v>27</v>
      </c>
      <c r="C10" s="9" t="s">
        <v>37</v>
      </c>
      <c r="D10" s="9" t="s">
        <v>25</v>
      </c>
      <c r="E10" s="9">
        <v>200</v>
      </c>
      <c r="F10" s="9"/>
      <c r="G10" s="6" t="s">
        <v>14</v>
      </c>
      <c r="H10" s="9" t="s">
        <v>15</v>
      </c>
      <c r="I10" s="9" t="s">
        <v>38</v>
      </c>
      <c r="J10" s="10">
        <v>10.16</v>
      </c>
      <c r="K10" s="10">
        <f t="shared" si="0"/>
        <v>2032</v>
      </c>
    </row>
    <row r="11" spans="1:11" ht="15">
      <c r="A11" s="5">
        <v>8</v>
      </c>
      <c r="B11" s="8" t="s">
        <v>43</v>
      </c>
      <c r="C11" s="9" t="s">
        <v>44</v>
      </c>
      <c r="D11" s="9" t="s">
        <v>25</v>
      </c>
      <c r="E11" s="9">
        <v>20</v>
      </c>
      <c r="F11" s="9"/>
      <c r="G11" s="6" t="s">
        <v>29</v>
      </c>
      <c r="H11" s="9" t="s">
        <v>15</v>
      </c>
      <c r="I11" s="9" t="s">
        <v>45</v>
      </c>
      <c r="J11" s="10">
        <v>7.57</v>
      </c>
      <c r="K11" s="10">
        <f t="shared" si="0"/>
        <v>151.4</v>
      </c>
    </row>
    <row r="12" spans="1:11" ht="15">
      <c r="A12" s="5">
        <v>9</v>
      </c>
      <c r="B12" s="8" t="s">
        <v>43</v>
      </c>
      <c r="C12" s="9" t="s">
        <v>46</v>
      </c>
      <c r="D12" s="9" t="s">
        <v>25</v>
      </c>
      <c r="E12" s="9">
        <v>390</v>
      </c>
      <c r="F12" s="9"/>
      <c r="G12" s="6" t="s">
        <v>14</v>
      </c>
      <c r="H12" s="9" t="s">
        <v>15</v>
      </c>
      <c r="I12" s="9" t="s">
        <v>47</v>
      </c>
      <c r="J12" s="10">
        <v>12.82</v>
      </c>
      <c r="K12" s="10">
        <f t="shared" si="0"/>
        <v>4999.8</v>
      </c>
    </row>
    <row r="13" spans="1:11" ht="15">
      <c r="A13" s="5">
        <v>10</v>
      </c>
      <c r="B13" s="8" t="s">
        <v>43</v>
      </c>
      <c r="C13" s="9" t="s">
        <v>48</v>
      </c>
      <c r="D13" s="9" t="s">
        <v>25</v>
      </c>
      <c r="E13" s="9">
        <v>96</v>
      </c>
      <c r="F13" s="9"/>
      <c r="G13" s="6" t="s">
        <v>14</v>
      </c>
      <c r="H13" s="9" t="s">
        <v>15</v>
      </c>
      <c r="I13" s="9" t="s">
        <v>47</v>
      </c>
      <c r="J13" s="10">
        <v>14.04</v>
      </c>
      <c r="K13" s="10">
        <f t="shared" si="0"/>
        <v>1347.84</v>
      </c>
    </row>
    <row r="14" spans="1:11" ht="15">
      <c r="A14" s="5">
        <v>11</v>
      </c>
      <c r="B14" s="8" t="s">
        <v>55</v>
      </c>
      <c r="C14" s="9" t="s">
        <v>56</v>
      </c>
      <c r="D14" s="9" t="s">
        <v>42</v>
      </c>
      <c r="E14" s="9">
        <v>1</v>
      </c>
      <c r="F14" s="9"/>
      <c r="G14" s="6" t="s">
        <v>14</v>
      </c>
      <c r="H14" s="9" t="s">
        <v>15</v>
      </c>
      <c r="I14" s="9" t="s">
        <v>57</v>
      </c>
      <c r="J14" s="10">
        <v>81.91</v>
      </c>
      <c r="K14" s="10">
        <f t="shared" si="0"/>
        <v>81.91</v>
      </c>
    </row>
    <row r="15" spans="1:11" ht="15">
      <c r="A15" s="5">
        <v>12</v>
      </c>
      <c r="B15" s="8" t="s">
        <v>61</v>
      </c>
      <c r="C15" s="9"/>
      <c r="D15" s="9" t="s">
        <v>25</v>
      </c>
      <c r="E15" s="9">
        <v>5</v>
      </c>
      <c r="F15" s="9"/>
      <c r="G15" s="6" t="s">
        <v>29</v>
      </c>
      <c r="H15" s="9" t="s">
        <v>15</v>
      </c>
      <c r="I15" s="9" t="s">
        <v>62</v>
      </c>
      <c r="J15" s="10">
        <v>46.35</v>
      </c>
      <c r="K15" s="10">
        <f t="shared" si="0"/>
        <v>231.75</v>
      </c>
    </row>
    <row r="16" spans="1:11" ht="15">
      <c r="A16" s="5">
        <v>13</v>
      </c>
      <c r="B16" s="8" t="s">
        <v>150</v>
      </c>
      <c r="C16" s="9" t="s">
        <v>151</v>
      </c>
      <c r="D16" s="9" t="s">
        <v>25</v>
      </c>
      <c r="E16" s="9">
        <v>20</v>
      </c>
      <c r="F16" s="9"/>
      <c r="G16" s="6" t="s">
        <v>29</v>
      </c>
      <c r="H16" s="9" t="s">
        <v>15</v>
      </c>
      <c r="I16" s="9" t="s">
        <v>65</v>
      </c>
      <c r="J16" s="10">
        <v>38.16</v>
      </c>
      <c r="K16" s="10">
        <f t="shared" si="0"/>
        <v>763.1999999999999</v>
      </c>
    </row>
    <row r="17" spans="1:11" ht="15">
      <c r="A17" s="5">
        <v>14</v>
      </c>
      <c r="B17" s="8" t="s">
        <v>150</v>
      </c>
      <c r="C17" s="9" t="s">
        <v>66</v>
      </c>
      <c r="D17" s="9" t="s">
        <v>25</v>
      </c>
      <c r="E17" s="9">
        <v>35</v>
      </c>
      <c r="F17" s="9"/>
      <c r="G17" s="6" t="s">
        <v>14</v>
      </c>
      <c r="H17" s="9" t="s">
        <v>67</v>
      </c>
      <c r="I17" s="9" t="s">
        <v>65</v>
      </c>
      <c r="J17" s="10">
        <v>25.2</v>
      </c>
      <c r="K17" s="10">
        <f t="shared" si="0"/>
        <v>882</v>
      </c>
    </row>
    <row r="18" spans="1:11" ht="15">
      <c r="A18" s="5">
        <v>15</v>
      </c>
      <c r="B18" s="8" t="s">
        <v>64</v>
      </c>
      <c r="C18" s="9" t="s">
        <v>68</v>
      </c>
      <c r="D18" s="9" t="s">
        <v>25</v>
      </c>
      <c r="E18" s="9">
        <v>230</v>
      </c>
      <c r="F18" s="9"/>
      <c r="G18" s="6" t="s">
        <v>29</v>
      </c>
      <c r="H18" s="9" t="s">
        <v>15</v>
      </c>
      <c r="I18" s="9" t="s">
        <v>50</v>
      </c>
      <c r="J18" s="10">
        <v>5.48</v>
      </c>
      <c r="K18" s="10">
        <f t="shared" si="0"/>
        <v>1260.4</v>
      </c>
    </row>
    <row r="19" spans="1:11" ht="15">
      <c r="A19" s="5">
        <v>16</v>
      </c>
      <c r="B19" s="8" t="s">
        <v>64</v>
      </c>
      <c r="C19" s="9" t="s">
        <v>68</v>
      </c>
      <c r="D19" s="9" t="s">
        <v>25</v>
      </c>
      <c r="E19" s="9">
        <v>200</v>
      </c>
      <c r="F19" s="9"/>
      <c r="G19" s="6" t="s">
        <v>14</v>
      </c>
      <c r="H19" s="9" t="s">
        <v>15</v>
      </c>
      <c r="I19" s="9" t="s">
        <v>69</v>
      </c>
      <c r="J19" s="10">
        <v>9.9</v>
      </c>
      <c r="K19" s="10">
        <f t="shared" si="0"/>
        <v>1980</v>
      </c>
    </row>
    <row r="20" spans="1:11" ht="15">
      <c r="A20" s="5">
        <v>17</v>
      </c>
      <c r="B20" s="8" t="s">
        <v>64</v>
      </c>
      <c r="C20" s="9" t="s">
        <v>68</v>
      </c>
      <c r="D20" s="9" t="s">
        <v>25</v>
      </c>
      <c r="E20" s="9">
        <v>250</v>
      </c>
      <c r="F20" s="9"/>
      <c r="G20" s="6" t="s">
        <v>14</v>
      </c>
      <c r="H20" s="9" t="s">
        <v>67</v>
      </c>
      <c r="I20" s="9" t="s">
        <v>70</v>
      </c>
      <c r="J20" s="10">
        <v>12.78</v>
      </c>
      <c r="K20" s="10">
        <f t="shared" si="0"/>
        <v>3195</v>
      </c>
    </row>
    <row r="21" spans="1:11" ht="15">
      <c r="A21" s="5">
        <v>18</v>
      </c>
      <c r="B21" s="8" t="s">
        <v>74</v>
      </c>
      <c r="C21" s="9" t="s">
        <v>75</v>
      </c>
      <c r="D21" s="9" t="s">
        <v>25</v>
      </c>
      <c r="E21" s="9">
        <v>80</v>
      </c>
      <c r="F21" s="9"/>
      <c r="G21" s="6" t="s">
        <v>14</v>
      </c>
      <c r="H21" s="9" t="s">
        <v>15</v>
      </c>
      <c r="I21" s="9" t="s">
        <v>26</v>
      </c>
      <c r="J21" s="10">
        <v>9.77</v>
      </c>
      <c r="K21" s="10">
        <f t="shared" si="0"/>
        <v>781.5999999999999</v>
      </c>
    </row>
    <row r="22" spans="1:11" ht="15">
      <c r="A22" s="5">
        <v>19</v>
      </c>
      <c r="B22" s="8" t="s">
        <v>74</v>
      </c>
      <c r="C22" s="9" t="s">
        <v>152</v>
      </c>
      <c r="D22" s="9" t="s">
        <v>25</v>
      </c>
      <c r="E22" s="9">
        <v>60</v>
      </c>
      <c r="F22" s="9"/>
      <c r="G22" s="6" t="s">
        <v>14</v>
      </c>
      <c r="H22" s="9" t="s">
        <v>15</v>
      </c>
      <c r="I22" s="9" t="s">
        <v>102</v>
      </c>
      <c r="J22" s="10">
        <v>9.3518</v>
      </c>
      <c r="K22" s="10">
        <f t="shared" si="0"/>
        <v>561.1080000000001</v>
      </c>
    </row>
    <row r="23" spans="1:11" ht="15">
      <c r="A23" s="5">
        <v>20</v>
      </c>
      <c r="B23" s="8" t="s">
        <v>153</v>
      </c>
      <c r="C23" s="9" t="s">
        <v>76</v>
      </c>
      <c r="D23" s="9" t="s">
        <v>25</v>
      </c>
      <c r="E23" s="9">
        <v>21</v>
      </c>
      <c r="F23" s="9"/>
      <c r="G23" s="6" t="s">
        <v>14</v>
      </c>
      <c r="H23" s="9" t="s">
        <v>15</v>
      </c>
      <c r="I23" s="9" t="s">
        <v>77</v>
      </c>
      <c r="J23" s="10">
        <v>34.5396</v>
      </c>
      <c r="K23" s="10">
        <f t="shared" si="0"/>
        <v>725.3316</v>
      </c>
    </row>
    <row r="24" spans="1:11" ht="15">
      <c r="A24" s="5">
        <v>21</v>
      </c>
      <c r="B24" s="8" t="s">
        <v>153</v>
      </c>
      <c r="C24" s="9" t="s">
        <v>154</v>
      </c>
      <c r="D24" s="9" t="s">
        <v>25</v>
      </c>
      <c r="E24" s="9">
        <v>20</v>
      </c>
      <c r="F24" s="9"/>
      <c r="G24" s="6" t="s">
        <v>14</v>
      </c>
      <c r="H24" s="9" t="s">
        <v>15</v>
      </c>
      <c r="I24" s="9" t="s">
        <v>102</v>
      </c>
      <c r="J24" s="10">
        <v>8.5279</v>
      </c>
      <c r="K24" s="10">
        <f t="shared" si="0"/>
        <v>170.55800000000002</v>
      </c>
    </row>
    <row r="25" spans="1:11" ht="15">
      <c r="A25" s="5">
        <v>22</v>
      </c>
      <c r="B25" s="8" t="s">
        <v>78</v>
      </c>
      <c r="C25" s="9"/>
      <c r="D25" s="9" t="s">
        <v>25</v>
      </c>
      <c r="E25" s="9">
        <v>200</v>
      </c>
      <c r="F25" s="9"/>
      <c r="G25" s="6" t="s">
        <v>14</v>
      </c>
      <c r="H25" s="9" t="s">
        <v>67</v>
      </c>
      <c r="I25" s="9" t="s">
        <v>79</v>
      </c>
      <c r="J25" s="10">
        <v>155</v>
      </c>
      <c r="K25" s="10">
        <f t="shared" si="0"/>
        <v>31000</v>
      </c>
    </row>
    <row r="26" spans="1:11" ht="15">
      <c r="A26" s="5">
        <v>23</v>
      </c>
      <c r="B26" s="8" t="s">
        <v>80</v>
      </c>
      <c r="C26" s="9"/>
      <c r="D26" s="9" t="s">
        <v>25</v>
      </c>
      <c r="E26" s="9">
        <v>20</v>
      </c>
      <c r="F26" s="9"/>
      <c r="G26" s="6" t="s">
        <v>51</v>
      </c>
      <c r="H26" s="9" t="s">
        <v>67</v>
      </c>
      <c r="I26" s="9" t="s">
        <v>79</v>
      </c>
      <c r="J26" s="10">
        <v>896.5</v>
      </c>
      <c r="K26" s="10">
        <f t="shared" si="0"/>
        <v>17930</v>
      </c>
    </row>
    <row r="27" spans="1:11" ht="15">
      <c r="A27" s="5">
        <v>24</v>
      </c>
      <c r="B27" s="8" t="s">
        <v>155</v>
      </c>
      <c r="C27" s="9" t="s">
        <v>81</v>
      </c>
      <c r="D27" s="9" t="s">
        <v>25</v>
      </c>
      <c r="E27" s="9">
        <v>150</v>
      </c>
      <c r="F27" s="9"/>
      <c r="G27" s="6" t="s">
        <v>51</v>
      </c>
      <c r="H27" s="9" t="s">
        <v>67</v>
      </c>
      <c r="I27" s="9" t="s">
        <v>79</v>
      </c>
      <c r="J27" s="10">
        <v>300</v>
      </c>
      <c r="K27" s="10">
        <f t="shared" si="0"/>
        <v>45000</v>
      </c>
    </row>
    <row r="28" spans="1:11" ht="15">
      <c r="A28" s="5">
        <v>25</v>
      </c>
      <c r="B28" s="8" t="s">
        <v>155</v>
      </c>
      <c r="C28" s="9" t="s">
        <v>82</v>
      </c>
      <c r="D28" s="9" t="s">
        <v>25</v>
      </c>
      <c r="E28" s="9">
        <v>140</v>
      </c>
      <c r="F28" s="9"/>
      <c r="G28" s="6" t="s">
        <v>51</v>
      </c>
      <c r="H28" s="9" t="s">
        <v>67</v>
      </c>
      <c r="I28" s="9" t="s">
        <v>79</v>
      </c>
      <c r="J28" s="10">
        <v>300</v>
      </c>
      <c r="K28" s="10">
        <f t="shared" si="0"/>
        <v>42000</v>
      </c>
    </row>
    <row r="29" spans="1:11" ht="15">
      <c r="A29" s="5">
        <v>26</v>
      </c>
      <c r="B29" s="8" t="s">
        <v>155</v>
      </c>
      <c r="C29" s="9" t="s">
        <v>83</v>
      </c>
      <c r="D29" s="9" t="s">
        <v>25</v>
      </c>
      <c r="E29" s="9">
        <v>50</v>
      </c>
      <c r="F29" s="9"/>
      <c r="G29" s="6" t="s">
        <v>51</v>
      </c>
      <c r="H29" s="9" t="s">
        <v>67</v>
      </c>
      <c r="I29" s="9" t="s">
        <v>79</v>
      </c>
      <c r="J29" s="10">
        <v>300</v>
      </c>
      <c r="K29" s="10">
        <f t="shared" si="0"/>
        <v>15000</v>
      </c>
    </row>
    <row r="30" spans="1:11" ht="15">
      <c r="A30" s="5">
        <v>27</v>
      </c>
      <c r="B30" s="8" t="s">
        <v>87</v>
      </c>
      <c r="C30" s="9" t="s">
        <v>88</v>
      </c>
      <c r="D30" s="9" t="s">
        <v>25</v>
      </c>
      <c r="E30" s="9">
        <v>140</v>
      </c>
      <c r="F30" s="9"/>
      <c r="G30" s="6" t="s">
        <v>29</v>
      </c>
      <c r="H30" s="9" t="s">
        <v>15</v>
      </c>
      <c r="I30" s="9" t="s">
        <v>89</v>
      </c>
      <c r="J30" s="10">
        <v>25.27</v>
      </c>
      <c r="K30" s="10">
        <f t="shared" si="0"/>
        <v>3537.7999999999997</v>
      </c>
    </row>
    <row r="31" spans="1:11" ht="15">
      <c r="A31" s="5">
        <v>28</v>
      </c>
      <c r="B31" s="8" t="s">
        <v>87</v>
      </c>
      <c r="C31" s="9" t="s">
        <v>88</v>
      </c>
      <c r="D31" s="9" t="s">
        <v>25</v>
      </c>
      <c r="E31" s="9">
        <v>50</v>
      </c>
      <c r="F31" s="9"/>
      <c r="G31" s="6" t="s">
        <v>29</v>
      </c>
      <c r="H31" s="9" t="s">
        <v>15</v>
      </c>
      <c r="I31" s="9" t="s">
        <v>23</v>
      </c>
      <c r="J31" s="10">
        <v>26.2</v>
      </c>
      <c r="K31" s="10">
        <f t="shared" si="0"/>
        <v>1310</v>
      </c>
    </row>
    <row r="32" spans="1:11" ht="15">
      <c r="A32" s="5">
        <v>29</v>
      </c>
      <c r="B32" s="8" t="s">
        <v>87</v>
      </c>
      <c r="C32" s="9" t="s">
        <v>90</v>
      </c>
      <c r="D32" s="9" t="s">
        <v>13</v>
      </c>
      <c r="E32" s="9">
        <v>50</v>
      </c>
      <c r="F32" s="9"/>
      <c r="G32" s="6" t="s">
        <v>14</v>
      </c>
      <c r="H32" s="9" t="s">
        <v>15</v>
      </c>
      <c r="I32" s="9" t="s">
        <v>38</v>
      </c>
      <c r="J32" s="10">
        <v>92.62</v>
      </c>
      <c r="K32" s="10">
        <f t="shared" si="0"/>
        <v>4631</v>
      </c>
    </row>
    <row r="33" spans="1:11" ht="15">
      <c r="A33" s="5">
        <v>30</v>
      </c>
      <c r="B33" s="8" t="s">
        <v>87</v>
      </c>
      <c r="C33" s="9" t="s">
        <v>91</v>
      </c>
      <c r="D33" s="9" t="s">
        <v>13</v>
      </c>
      <c r="E33" s="9">
        <v>100</v>
      </c>
      <c r="F33" s="9"/>
      <c r="G33" s="6" t="s">
        <v>14</v>
      </c>
      <c r="H33" s="9" t="s">
        <v>15</v>
      </c>
      <c r="I33" s="9" t="s">
        <v>38</v>
      </c>
      <c r="J33" s="10">
        <v>29.23</v>
      </c>
      <c r="K33" s="10">
        <f t="shared" si="0"/>
        <v>2923</v>
      </c>
    </row>
    <row r="34" spans="1:11" ht="15">
      <c r="A34" s="5">
        <v>31</v>
      </c>
      <c r="B34" s="8" t="s">
        <v>87</v>
      </c>
      <c r="C34" s="9" t="s">
        <v>92</v>
      </c>
      <c r="D34" s="9" t="s">
        <v>42</v>
      </c>
      <c r="E34" s="9">
        <v>70</v>
      </c>
      <c r="F34" s="9"/>
      <c r="G34" s="6" t="s">
        <v>14</v>
      </c>
      <c r="H34" s="9" t="s">
        <v>15</v>
      </c>
      <c r="I34" s="9" t="s">
        <v>36</v>
      </c>
      <c r="J34" s="10">
        <v>48.6</v>
      </c>
      <c r="K34" s="10">
        <f t="shared" si="0"/>
        <v>3402</v>
      </c>
    </row>
    <row r="35" spans="1:11" ht="15">
      <c r="A35" s="5">
        <v>32</v>
      </c>
      <c r="B35" s="8" t="s">
        <v>93</v>
      </c>
      <c r="C35" s="9"/>
      <c r="D35" s="9" t="s">
        <v>25</v>
      </c>
      <c r="E35" s="9">
        <v>2000</v>
      </c>
      <c r="F35" s="9"/>
      <c r="G35" s="6" t="s">
        <v>51</v>
      </c>
      <c r="H35" s="9" t="s">
        <v>67</v>
      </c>
      <c r="I35" s="9" t="s">
        <v>54</v>
      </c>
      <c r="J35" s="10">
        <v>2.8</v>
      </c>
      <c r="K35" s="10">
        <f t="shared" si="0"/>
        <v>5600</v>
      </c>
    </row>
    <row r="36" spans="1:11" ht="15">
      <c r="A36" s="5">
        <v>33</v>
      </c>
      <c r="B36" s="8" t="s">
        <v>93</v>
      </c>
      <c r="C36" s="9"/>
      <c r="D36" s="9" t="s">
        <v>25</v>
      </c>
      <c r="E36" s="9">
        <v>3500</v>
      </c>
      <c r="F36" s="9"/>
      <c r="G36" s="6" t="s">
        <v>51</v>
      </c>
      <c r="H36" s="9" t="s">
        <v>15</v>
      </c>
      <c r="I36" s="9" t="s">
        <v>54</v>
      </c>
      <c r="J36" s="10">
        <v>1.98</v>
      </c>
      <c r="K36" s="10">
        <f t="shared" si="0"/>
        <v>6930</v>
      </c>
    </row>
    <row r="37" spans="1:11" ht="15">
      <c r="A37" s="5">
        <v>34</v>
      </c>
      <c r="B37" s="8" t="s">
        <v>93</v>
      </c>
      <c r="C37" s="9" t="s">
        <v>94</v>
      </c>
      <c r="D37" s="9" t="s">
        <v>25</v>
      </c>
      <c r="E37" s="9">
        <v>4000</v>
      </c>
      <c r="F37" s="9"/>
      <c r="G37" s="6" t="s">
        <v>51</v>
      </c>
      <c r="H37" s="9" t="s">
        <v>15</v>
      </c>
      <c r="I37" s="9" t="s">
        <v>54</v>
      </c>
      <c r="J37" s="10">
        <v>92.85</v>
      </c>
      <c r="K37" s="10">
        <f t="shared" si="0"/>
        <v>371400</v>
      </c>
    </row>
    <row r="38" spans="1:11" ht="15">
      <c r="A38" s="5">
        <v>35</v>
      </c>
      <c r="B38" s="8"/>
      <c r="C38" s="9"/>
      <c r="D38" s="9"/>
      <c r="E38" s="9"/>
      <c r="F38" s="9"/>
      <c r="G38" s="6"/>
      <c r="H38" s="9"/>
      <c r="I38" s="9"/>
      <c r="J38" s="10"/>
      <c r="K38" s="10"/>
    </row>
    <row r="39" spans="1:11" ht="15">
      <c r="A39" s="5">
        <v>36</v>
      </c>
      <c r="B39" s="8" t="s">
        <v>93</v>
      </c>
      <c r="C39" s="9" t="s">
        <v>94</v>
      </c>
      <c r="D39" s="9" t="s">
        <v>25</v>
      </c>
      <c r="E39" s="9">
        <v>4000</v>
      </c>
      <c r="F39" s="9"/>
      <c r="G39" s="6" t="s">
        <v>51</v>
      </c>
      <c r="H39" s="9" t="s">
        <v>15</v>
      </c>
      <c r="I39" s="9" t="s">
        <v>54</v>
      </c>
      <c r="J39" s="10">
        <v>68.22</v>
      </c>
      <c r="K39" s="10">
        <f t="shared" si="0"/>
        <v>272880</v>
      </c>
    </row>
    <row r="40" spans="1:11" ht="15">
      <c r="A40" s="5">
        <v>37</v>
      </c>
      <c r="B40" s="8" t="s">
        <v>93</v>
      </c>
      <c r="C40" s="9"/>
      <c r="D40" s="9" t="s">
        <v>25</v>
      </c>
      <c r="E40" s="9">
        <v>250</v>
      </c>
      <c r="F40" s="9"/>
      <c r="G40" s="6" t="s">
        <v>14</v>
      </c>
      <c r="H40" s="9" t="s">
        <v>67</v>
      </c>
      <c r="I40" s="9" t="s">
        <v>54</v>
      </c>
      <c r="J40" s="10">
        <v>1.17</v>
      </c>
      <c r="K40" s="10">
        <f t="shared" si="0"/>
        <v>292.5</v>
      </c>
    </row>
    <row r="41" spans="1:11" ht="15">
      <c r="A41" s="5">
        <v>38</v>
      </c>
      <c r="B41" s="8" t="s">
        <v>93</v>
      </c>
      <c r="C41" s="9"/>
      <c r="D41" s="9" t="s">
        <v>25</v>
      </c>
      <c r="E41" s="9">
        <v>50</v>
      </c>
      <c r="F41" s="9"/>
      <c r="G41" s="6" t="s">
        <v>14</v>
      </c>
      <c r="H41" s="9" t="s">
        <v>67</v>
      </c>
      <c r="I41" s="9" t="s">
        <v>52</v>
      </c>
      <c r="J41" s="10">
        <v>192.93</v>
      </c>
      <c r="K41" s="10">
        <f t="shared" si="0"/>
        <v>9646.5</v>
      </c>
    </row>
    <row r="42" spans="1:11" ht="15">
      <c r="A42" s="5">
        <v>39</v>
      </c>
      <c r="B42" s="8" t="s">
        <v>156</v>
      </c>
      <c r="C42" s="9" t="s">
        <v>114</v>
      </c>
      <c r="D42" s="9" t="s">
        <v>25</v>
      </c>
      <c r="E42" s="9">
        <v>4000</v>
      </c>
      <c r="F42" s="9"/>
      <c r="G42" s="6" t="s">
        <v>51</v>
      </c>
      <c r="H42" s="9" t="s">
        <v>15</v>
      </c>
      <c r="I42" s="9" t="s">
        <v>54</v>
      </c>
      <c r="J42" s="10">
        <v>10.4492</v>
      </c>
      <c r="K42" s="10">
        <f t="shared" si="0"/>
        <v>41796.799999999996</v>
      </c>
    </row>
    <row r="43" spans="1:11" ht="15">
      <c r="A43" s="5">
        <v>40</v>
      </c>
      <c r="B43" s="8" t="s">
        <v>93</v>
      </c>
      <c r="C43" s="9"/>
      <c r="D43" s="9" t="s">
        <v>25</v>
      </c>
      <c r="E43" s="9">
        <v>2150</v>
      </c>
      <c r="F43" s="9"/>
      <c r="G43" s="6" t="s">
        <v>14</v>
      </c>
      <c r="H43" s="9" t="s">
        <v>67</v>
      </c>
      <c r="I43" s="9" t="s">
        <v>57</v>
      </c>
      <c r="J43" s="10">
        <v>10.4</v>
      </c>
      <c r="K43" s="10">
        <f t="shared" si="0"/>
        <v>22360</v>
      </c>
    </row>
    <row r="44" spans="1:11" ht="15">
      <c r="A44" s="5">
        <v>41</v>
      </c>
      <c r="B44" s="8" t="s">
        <v>157</v>
      </c>
      <c r="C44" s="9" t="s">
        <v>158</v>
      </c>
      <c r="D44" s="9" t="s">
        <v>25</v>
      </c>
      <c r="E44" s="9">
        <v>2000</v>
      </c>
      <c r="F44" s="9"/>
      <c r="G44" s="6" t="s">
        <v>51</v>
      </c>
      <c r="H44" s="9" t="s">
        <v>15</v>
      </c>
      <c r="I44" s="9" t="s">
        <v>62</v>
      </c>
      <c r="J44" s="10">
        <v>9.04</v>
      </c>
      <c r="K44" s="10">
        <f t="shared" si="0"/>
        <v>18080</v>
      </c>
    </row>
    <row r="45" spans="1:11" ht="15">
      <c r="A45" s="5">
        <v>42</v>
      </c>
      <c r="B45" s="8" t="s">
        <v>93</v>
      </c>
      <c r="C45" s="9" t="s">
        <v>95</v>
      </c>
      <c r="D45" s="9" t="s">
        <v>25</v>
      </c>
      <c r="E45" s="9">
        <v>100</v>
      </c>
      <c r="F45" s="9"/>
      <c r="G45" s="6" t="s">
        <v>14</v>
      </c>
      <c r="H45" s="9" t="s">
        <v>67</v>
      </c>
      <c r="I45" s="9" t="s">
        <v>50</v>
      </c>
      <c r="J45" s="10">
        <v>77.7</v>
      </c>
      <c r="K45" s="10">
        <f t="shared" si="0"/>
        <v>7770</v>
      </c>
    </row>
    <row r="46" spans="1:11" ht="15">
      <c r="A46" s="5">
        <v>43</v>
      </c>
      <c r="B46" s="8" t="s">
        <v>93</v>
      </c>
      <c r="C46" s="9"/>
      <c r="D46" s="9" t="s">
        <v>25</v>
      </c>
      <c r="E46" s="9">
        <v>13600</v>
      </c>
      <c r="F46" s="9"/>
      <c r="G46" s="6" t="s">
        <v>14</v>
      </c>
      <c r="H46" s="9" t="s">
        <v>67</v>
      </c>
      <c r="I46" s="9" t="s">
        <v>79</v>
      </c>
      <c r="J46" s="10">
        <v>0.7</v>
      </c>
      <c r="K46" s="10">
        <f t="shared" si="0"/>
        <v>9520</v>
      </c>
    </row>
    <row r="47" spans="1:11" ht="15">
      <c r="A47" s="5">
        <v>44</v>
      </c>
      <c r="B47" s="8" t="s">
        <v>96</v>
      </c>
      <c r="C47" s="9" t="s">
        <v>97</v>
      </c>
      <c r="D47" s="9" t="s">
        <v>13</v>
      </c>
      <c r="E47" s="9">
        <v>5</v>
      </c>
      <c r="F47" s="9" t="s">
        <v>159</v>
      </c>
      <c r="G47" s="6" t="s">
        <v>29</v>
      </c>
      <c r="H47" s="9" t="s">
        <v>15</v>
      </c>
      <c r="I47" s="9" t="s">
        <v>60</v>
      </c>
      <c r="J47" s="10">
        <v>55.8</v>
      </c>
      <c r="K47" s="10">
        <f t="shared" si="0"/>
        <v>279</v>
      </c>
    </row>
    <row r="48" spans="1:11" ht="15">
      <c r="A48" s="5">
        <v>45</v>
      </c>
      <c r="B48" s="8" t="s">
        <v>103</v>
      </c>
      <c r="C48" s="9" t="s">
        <v>104</v>
      </c>
      <c r="D48" s="9" t="s">
        <v>25</v>
      </c>
      <c r="E48" s="9">
        <v>90</v>
      </c>
      <c r="F48" s="9"/>
      <c r="G48" s="6" t="s">
        <v>29</v>
      </c>
      <c r="H48" s="9" t="s">
        <v>15</v>
      </c>
      <c r="I48" s="9" t="s">
        <v>79</v>
      </c>
      <c r="J48" s="10">
        <v>23.07</v>
      </c>
      <c r="K48" s="10">
        <f t="shared" si="0"/>
        <v>2076.3</v>
      </c>
    </row>
    <row r="49" spans="1:11" ht="15">
      <c r="A49" s="5">
        <v>46</v>
      </c>
      <c r="B49" s="8" t="s">
        <v>106</v>
      </c>
      <c r="C49" s="9"/>
      <c r="D49" s="9" t="s">
        <v>25</v>
      </c>
      <c r="E49" s="9">
        <v>120</v>
      </c>
      <c r="F49" s="9"/>
      <c r="G49" s="6" t="s">
        <v>14</v>
      </c>
      <c r="H49" s="9" t="s">
        <v>15</v>
      </c>
      <c r="I49" s="9" t="s">
        <v>54</v>
      </c>
      <c r="J49" s="10">
        <v>0.88</v>
      </c>
      <c r="K49" s="10">
        <f t="shared" si="0"/>
        <v>105.6</v>
      </c>
    </row>
    <row r="50" spans="1:11" ht="15">
      <c r="A50" s="5">
        <v>47</v>
      </c>
      <c r="B50" s="8" t="s">
        <v>107</v>
      </c>
      <c r="C50" s="9" t="s">
        <v>108</v>
      </c>
      <c r="D50" s="9" t="s">
        <v>99</v>
      </c>
      <c r="E50" s="9">
        <v>50</v>
      </c>
      <c r="F50" s="9" t="s">
        <v>159</v>
      </c>
      <c r="G50" s="6" t="s">
        <v>29</v>
      </c>
      <c r="H50" s="9" t="s">
        <v>15</v>
      </c>
      <c r="I50" s="9" t="s">
        <v>60</v>
      </c>
      <c r="J50" s="10">
        <v>12.74</v>
      </c>
      <c r="K50" s="10">
        <f t="shared" si="0"/>
        <v>637</v>
      </c>
    </row>
    <row r="51" spans="1:11" ht="15">
      <c r="A51" s="5">
        <v>48</v>
      </c>
      <c r="B51" s="8" t="s">
        <v>111</v>
      </c>
      <c r="C51" s="9"/>
      <c r="D51" s="9" t="s">
        <v>25</v>
      </c>
      <c r="E51" s="9">
        <v>90</v>
      </c>
      <c r="F51" s="9"/>
      <c r="G51" s="6" t="s">
        <v>51</v>
      </c>
      <c r="H51" s="9" t="s">
        <v>67</v>
      </c>
      <c r="I51" s="9" t="s">
        <v>112</v>
      </c>
      <c r="J51" s="10">
        <v>15.79</v>
      </c>
      <c r="K51" s="10">
        <f t="shared" si="0"/>
        <v>1421.1</v>
      </c>
    </row>
    <row r="52" spans="1:11" ht="15">
      <c r="A52" s="5">
        <v>49</v>
      </c>
      <c r="B52" s="8" t="s">
        <v>160</v>
      </c>
      <c r="C52" s="9" t="s">
        <v>110</v>
      </c>
      <c r="D52" s="9" t="s">
        <v>99</v>
      </c>
      <c r="E52" s="9">
        <v>10</v>
      </c>
      <c r="F52" s="9"/>
      <c r="G52" s="6" t="s">
        <v>14</v>
      </c>
      <c r="H52" s="9" t="s">
        <v>15</v>
      </c>
      <c r="I52" s="9" t="s">
        <v>65</v>
      </c>
      <c r="J52" s="10">
        <v>75.82</v>
      </c>
      <c r="K52" s="10">
        <f t="shared" si="0"/>
        <v>758.1999999999999</v>
      </c>
    </row>
    <row r="53" spans="1:11" ht="15">
      <c r="A53" s="5">
        <v>50</v>
      </c>
      <c r="B53" s="8" t="s">
        <v>113</v>
      </c>
      <c r="C53" s="9"/>
      <c r="D53" s="9" t="s">
        <v>25</v>
      </c>
      <c r="E53" s="9">
        <v>1500</v>
      </c>
      <c r="F53" s="9"/>
      <c r="G53" s="6" t="s">
        <v>51</v>
      </c>
      <c r="H53" s="9" t="s">
        <v>67</v>
      </c>
      <c r="I53" s="9" t="s">
        <v>72</v>
      </c>
      <c r="J53" s="10">
        <v>26</v>
      </c>
      <c r="K53" s="10">
        <f t="shared" si="0"/>
        <v>39000</v>
      </c>
    </row>
    <row r="54" spans="1:11" ht="15">
      <c r="A54" s="5">
        <v>51</v>
      </c>
      <c r="B54" s="8" t="s">
        <v>113</v>
      </c>
      <c r="C54" s="9"/>
      <c r="D54" s="9" t="s">
        <v>25</v>
      </c>
      <c r="E54" s="9">
        <v>600</v>
      </c>
      <c r="F54" s="9"/>
      <c r="G54" s="6" t="s">
        <v>51</v>
      </c>
      <c r="H54" s="9" t="s">
        <v>67</v>
      </c>
      <c r="I54" s="9" t="s">
        <v>72</v>
      </c>
      <c r="J54" s="10">
        <v>115.26</v>
      </c>
      <c r="K54" s="10">
        <f t="shared" si="0"/>
        <v>69156</v>
      </c>
    </row>
    <row r="55" spans="1:11" ht="15">
      <c r="A55" s="5">
        <v>52</v>
      </c>
      <c r="B55" s="8" t="s">
        <v>113</v>
      </c>
      <c r="C55" s="9"/>
      <c r="D55" s="9" t="s">
        <v>25</v>
      </c>
      <c r="E55" s="9">
        <v>1920</v>
      </c>
      <c r="F55" s="9"/>
      <c r="G55" s="6" t="s">
        <v>51</v>
      </c>
      <c r="H55" s="9" t="s">
        <v>67</v>
      </c>
      <c r="I55" s="9" t="s">
        <v>54</v>
      </c>
      <c r="J55" s="10">
        <v>30.6</v>
      </c>
      <c r="K55" s="10">
        <f t="shared" si="0"/>
        <v>58752</v>
      </c>
    </row>
    <row r="56" spans="1:11" ht="15">
      <c r="A56" s="5">
        <v>53</v>
      </c>
      <c r="B56" s="8" t="s">
        <v>115</v>
      </c>
      <c r="C56" s="9" t="s">
        <v>110</v>
      </c>
      <c r="D56" s="9" t="s">
        <v>42</v>
      </c>
      <c r="E56" s="9">
        <v>20</v>
      </c>
      <c r="F56" s="9"/>
      <c r="G56" s="6" t="s">
        <v>14</v>
      </c>
      <c r="H56" s="9" t="s">
        <v>15</v>
      </c>
      <c r="I56" s="9" t="s">
        <v>23</v>
      </c>
      <c r="J56" s="10">
        <v>17.45</v>
      </c>
      <c r="K56" s="10">
        <f t="shared" si="0"/>
        <v>349</v>
      </c>
    </row>
    <row r="57" spans="1:11" ht="15">
      <c r="A57" s="5">
        <v>54</v>
      </c>
      <c r="B57" s="8" t="s">
        <v>118</v>
      </c>
      <c r="C57" s="9"/>
      <c r="D57" s="9" t="s">
        <v>25</v>
      </c>
      <c r="E57" s="9">
        <v>1000</v>
      </c>
      <c r="F57" s="9"/>
      <c r="G57" s="6" t="s">
        <v>14</v>
      </c>
      <c r="H57" s="9" t="s">
        <v>15</v>
      </c>
      <c r="I57" s="9" t="s">
        <v>62</v>
      </c>
      <c r="J57" s="10">
        <v>0.31</v>
      </c>
      <c r="K57" s="10">
        <f t="shared" si="0"/>
        <v>310</v>
      </c>
    </row>
    <row r="58" spans="1:11" ht="15">
      <c r="A58" s="5">
        <v>55</v>
      </c>
      <c r="B58" s="8" t="s">
        <v>119</v>
      </c>
      <c r="C58" s="9" t="s">
        <v>120</v>
      </c>
      <c r="D58" s="9" t="s">
        <v>99</v>
      </c>
      <c r="E58" s="9">
        <v>90</v>
      </c>
      <c r="F58" s="9"/>
      <c r="G58" s="6" t="s">
        <v>14</v>
      </c>
      <c r="H58" s="9" t="s">
        <v>15</v>
      </c>
      <c r="I58" s="9" t="s">
        <v>105</v>
      </c>
      <c r="J58" s="10">
        <v>40.51</v>
      </c>
      <c r="K58" s="10">
        <f t="shared" si="0"/>
        <v>3645.8999999999996</v>
      </c>
    </row>
    <row r="59" spans="1:11" ht="15">
      <c r="A59" s="5">
        <v>56</v>
      </c>
      <c r="B59" s="8" t="s">
        <v>121</v>
      </c>
      <c r="C59" s="9" t="s">
        <v>122</v>
      </c>
      <c r="D59" s="9" t="s">
        <v>25</v>
      </c>
      <c r="E59" s="9">
        <v>14</v>
      </c>
      <c r="F59" s="9"/>
      <c r="G59" s="6" t="s">
        <v>14</v>
      </c>
      <c r="H59" s="9" t="s">
        <v>15</v>
      </c>
      <c r="I59" s="9" t="s">
        <v>16</v>
      </c>
      <c r="J59" s="10">
        <v>40.26</v>
      </c>
      <c r="K59" s="10">
        <f t="shared" si="0"/>
        <v>563.64</v>
      </c>
    </row>
    <row r="60" spans="1:11" ht="15">
      <c r="A60" s="5">
        <v>57</v>
      </c>
      <c r="B60" s="8" t="s">
        <v>121</v>
      </c>
      <c r="C60" s="9" t="s">
        <v>123</v>
      </c>
      <c r="D60" s="9" t="s">
        <v>13</v>
      </c>
      <c r="E60" s="9">
        <v>1</v>
      </c>
      <c r="F60" s="9"/>
      <c r="G60" s="6" t="s">
        <v>14</v>
      </c>
      <c r="H60" s="9" t="s">
        <v>15</v>
      </c>
      <c r="I60" s="9" t="s">
        <v>59</v>
      </c>
      <c r="J60" s="10">
        <v>449.336</v>
      </c>
      <c r="K60" s="10">
        <f t="shared" si="0"/>
        <v>449.336</v>
      </c>
    </row>
    <row r="61" spans="1:11" ht="15">
      <c r="A61" s="5">
        <v>58</v>
      </c>
      <c r="B61" s="8" t="s">
        <v>121</v>
      </c>
      <c r="C61" s="9" t="s">
        <v>124</v>
      </c>
      <c r="D61" s="9" t="s">
        <v>25</v>
      </c>
      <c r="E61" s="9">
        <v>50</v>
      </c>
      <c r="F61" s="9"/>
      <c r="G61" s="6" t="s">
        <v>14</v>
      </c>
      <c r="H61" s="9" t="s">
        <v>15</v>
      </c>
      <c r="I61" s="9" t="s">
        <v>26</v>
      </c>
      <c r="J61" s="10">
        <v>229.28</v>
      </c>
      <c r="K61" s="10">
        <f t="shared" si="0"/>
        <v>11464</v>
      </c>
    </row>
    <row r="62" spans="1:11" ht="15">
      <c r="A62" s="5">
        <v>59</v>
      </c>
      <c r="B62" s="8" t="s">
        <v>121</v>
      </c>
      <c r="C62" s="9" t="s">
        <v>125</v>
      </c>
      <c r="D62" s="9" t="s">
        <v>25</v>
      </c>
      <c r="E62" s="9">
        <v>10</v>
      </c>
      <c r="F62" s="9"/>
      <c r="G62" s="6" t="s">
        <v>29</v>
      </c>
      <c r="H62" s="9" t="s">
        <v>15</v>
      </c>
      <c r="I62" s="9" t="s">
        <v>16</v>
      </c>
      <c r="J62" s="10">
        <v>15.42</v>
      </c>
      <c r="K62" s="10">
        <f t="shared" si="0"/>
        <v>154.2</v>
      </c>
    </row>
    <row r="63" spans="1:11" ht="15">
      <c r="A63" s="5">
        <v>60</v>
      </c>
      <c r="B63" s="8" t="s">
        <v>121</v>
      </c>
      <c r="C63" s="9" t="s">
        <v>125</v>
      </c>
      <c r="D63" s="9" t="s">
        <v>25</v>
      </c>
      <c r="E63" s="9">
        <v>30</v>
      </c>
      <c r="F63" s="9"/>
      <c r="G63" s="6" t="s">
        <v>14</v>
      </c>
      <c r="H63" s="9" t="s">
        <v>15</v>
      </c>
      <c r="I63" s="9" t="s">
        <v>16</v>
      </c>
      <c r="J63" s="10">
        <v>23.05</v>
      </c>
      <c r="K63" s="10">
        <f t="shared" si="0"/>
        <v>691.5</v>
      </c>
    </row>
    <row r="64" spans="1:11" ht="15">
      <c r="A64" s="5">
        <v>61</v>
      </c>
      <c r="B64" s="8" t="s">
        <v>127</v>
      </c>
      <c r="C64" s="9"/>
      <c r="D64" s="9" t="s">
        <v>25</v>
      </c>
      <c r="E64" s="9">
        <v>85</v>
      </c>
      <c r="F64" s="9"/>
      <c r="G64" s="6" t="s">
        <v>29</v>
      </c>
      <c r="H64" s="9" t="s">
        <v>15</v>
      </c>
      <c r="I64" s="9" t="s">
        <v>65</v>
      </c>
      <c r="J64" s="10">
        <v>26.61</v>
      </c>
      <c r="K64" s="10">
        <f t="shared" si="0"/>
        <v>2261.85</v>
      </c>
    </row>
    <row r="65" spans="1:11" ht="15">
      <c r="A65" s="5">
        <v>62</v>
      </c>
      <c r="B65" s="8" t="s">
        <v>128</v>
      </c>
      <c r="C65" s="9" t="s">
        <v>129</v>
      </c>
      <c r="D65" s="9" t="s">
        <v>25</v>
      </c>
      <c r="E65" s="9">
        <v>800</v>
      </c>
      <c r="F65" s="9"/>
      <c r="G65" s="6" t="s">
        <v>51</v>
      </c>
      <c r="H65" s="9" t="s">
        <v>67</v>
      </c>
      <c r="I65" s="9" t="s">
        <v>41</v>
      </c>
      <c r="J65" s="10">
        <v>24.96</v>
      </c>
      <c r="K65" s="10">
        <f t="shared" si="0"/>
        <v>19968</v>
      </c>
    </row>
    <row r="66" spans="1:11" ht="15">
      <c r="A66" s="5">
        <v>63</v>
      </c>
      <c r="B66" s="8" t="s">
        <v>130</v>
      </c>
      <c r="C66" s="9" t="s">
        <v>131</v>
      </c>
      <c r="D66" s="9" t="s">
        <v>25</v>
      </c>
      <c r="E66" s="9">
        <v>70</v>
      </c>
      <c r="F66" s="9"/>
      <c r="G66" s="6" t="s">
        <v>14</v>
      </c>
      <c r="H66" s="9" t="s">
        <v>67</v>
      </c>
      <c r="I66" s="9" t="s">
        <v>63</v>
      </c>
      <c r="J66" s="10">
        <v>48.06</v>
      </c>
      <c r="K66" s="10">
        <f t="shared" si="0"/>
        <v>3364.2000000000003</v>
      </c>
    </row>
    <row r="67" spans="1:11" ht="15">
      <c r="A67" s="5">
        <v>64</v>
      </c>
      <c r="B67" s="8" t="s">
        <v>132</v>
      </c>
      <c r="C67" s="9" t="s">
        <v>133</v>
      </c>
      <c r="D67" s="9" t="s">
        <v>25</v>
      </c>
      <c r="E67" s="9">
        <v>450</v>
      </c>
      <c r="F67" s="9"/>
      <c r="G67" s="6" t="s">
        <v>51</v>
      </c>
      <c r="H67" s="9" t="s">
        <v>67</v>
      </c>
      <c r="I67" s="9" t="s">
        <v>41</v>
      </c>
      <c r="J67" s="10">
        <v>220</v>
      </c>
      <c r="K67" s="10">
        <f t="shared" si="0"/>
        <v>99000</v>
      </c>
    </row>
    <row r="68" spans="1:11" ht="15">
      <c r="A68" s="5">
        <v>65</v>
      </c>
      <c r="B68" s="8" t="s">
        <v>132</v>
      </c>
      <c r="C68" s="9" t="s">
        <v>133</v>
      </c>
      <c r="D68" s="9" t="s">
        <v>25</v>
      </c>
      <c r="E68" s="9">
        <v>670</v>
      </c>
      <c r="F68" s="9"/>
      <c r="G68" s="6" t="s">
        <v>14</v>
      </c>
      <c r="H68" s="9" t="s">
        <v>67</v>
      </c>
      <c r="I68" s="9" t="s">
        <v>41</v>
      </c>
      <c r="J68" s="10">
        <v>77.93</v>
      </c>
      <c r="K68" s="10">
        <f t="shared" si="0"/>
        <v>52213.100000000006</v>
      </c>
    </row>
    <row r="69" spans="1:11" ht="15">
      <c r="A69" s="5">
        <v>66</v>
      </c>
      <c r="B69" s="8" t="s">
        <v>132</v>
      </c>
      <c r="C69" s="9" t="s">
        <v>134</v>
      </c>
      <c r="D69" s="9" t="s">
        <v>25</v>
      </c>
      <c r="E69" s="9">
        <v>100</v>
      </c>
      <c r="F69" s="9"/>
      <c r="G69" s="6" t="s">
        <v>14</v>
      </c>
      <c r="H69" s="9" t="s">
        <v>67</v>
      </c>
      <c r="I69" s="9" t="s">
        <v>63</v>
      </c>
      <c r="J69" s="10">
        <v>61.2</v>
      </c>
      <c r="K69" s="10">
        <f t="shared" si="0"/>
        <v>6120</v>
      </c>
    </row>
    <row r="70" spans="1:11" ht="15">
      <c r="A70" s="5">
        <v>67</v>
      </c>
      <c r="B70" s="8" t="s">
        <v>132</v>
      </c>
      <c r="C70" s="9"/>
      <c r="D70" s="9" t="s">
        <v>25</v>
      </c>
      <c r="E70" s="9">
        <v>145</v>
      </c>
      <c r="F70" s="9"/>
      <c r="G70" s="6" t="s">
        <v>29</v>
      </c>
      <c r="H70" s="9" t="s">
        <v>67</v>
      </c>
      <c r="I70" s="9" t="s">
        <v>41</v>
      </c>
      <c r="J70" s="10">
        <v>195.73</v>
      </c>
      <c r="K70" s="10">
        <f aca="true" t="shared" si="1" ref="K70:K82">E70*J70</f>
        <v>28380.85</v>
      </c>
    </row>
    <row r="71" spans="1:11" ht="15">
      <c r="A71" s="5">
        <v>68</v>
      </c>
      <c r="B71" s="8" t="s">
        <v>132</v>
      </c>
      <c r="C71" s="9" t="s">
        <v>161</v>
      </c>
      <c r="D71" s="9" t="s">
        <v>25</v>
      </c>
      <c r="E71" s="9">
        <v>1360</v>
      </c>
      <c r="F71" s="9"/>
      <c r="G71" s="6" t="s">
        <v>51</v>
      </c>
      <c r="H71" s="9" t="s">
        <v>67</v>
      </c>
      <c r="I71" s="9" t="s">
        <v>41</v>
      </c>
      <c r="J71" s="10">
        <v>56.98</v>
      </c>
      <c r="K71" s="10">
        <f t="shared" si="1"/>
        <v>77492.8</v>
      </c>
    </row>
    <row r="72" spans="1:11" ht="15">
      <c r="A72" s="5">
        <v>69</v>
      </c>
      <c r="B72" s="8" t="s">
        <v>17</v>
      </c>
      <c r="C72" s="9" t="s">
        <v>18</v>
      </c>
      <c r="D72" s="9" t="s">
        <v>13</v>
      </c>
      <c r="E72" s="9">
        <v>8</v>
      </c>
      <c r="F72" s="9"/>
      <c r="G72" s="6" t="s">
        <v>14</v>
      </c>
      <c r="H72" s="9" t="s">
        <v>15</v>
      </c>
      <c r="I72" s="9" t="s">
        <v>19</v>
      </c>
      <c r="J72" s="10">
        <v>50.69</v>
      </c>
      <c r="K72" s="10">
        <f t="shared" si="1"/>
        <v>405.52</v>
      </c>
    </row>
    <row r="73" spans="1:11" ht="15">
      <c r="A73" s="5">
        <v>70</v>
      </c>
      <c r="B73" s="8" t="s">
        <v>138</v>
      </c>
      <c r="C73" s="9"/>
      <c r="D73" s="9" t="s">
        <v>25</v>
      </c>
      <c r="E73" s="9">
        <v>100</v>
      </c>
      <c r="F73" s="9"/>
      <c r="G73" s="6" t="s">
        <v>14</v>
      </c>
      <c r="H73" s="9" t="s">
        <v>15</v>
      </c>
      <c r="I73" s="9" t="s">
        <v>57</v>
      </c>
      <c r="J73" s="10">
        <v>3.85</v>
      </c>
      <c r="K73" s="10">
        <f t="shared" si="1"/>
        <v>385</v>
      </c>
    </row>
    <row r="74" spans="1:11" ht="15">
      <c r="A74" s="5">
        <v>71</v>
      </c>
      <c r="B74" s="8" t="s">
        <v>139</v>
      </c>
      <c r="C74" s="9" t="s">
        <v>140</v>
      </c>
      <c r="D74" s="9" t="s">
        <v>25</v>
      </c>
      <c r="E74" s="9">
        <v>200</v>
      </c>
      <c r="F74" s="9"/>
      <c r="G74" s="6" t="s">
        <v>29</v>
      </c>
      <c r="H74" s="9" t="s">
        <v>15</v>
      </c>
      <c r="I74" s="9" t="s">
        <v>70</v>
      </c>
      <c r="J74" s="10">
        <v>3.18</v>
      </c>
      <c r="K74" s="10">
        <f t="shared" si="1"/>
        <v>636</v>
      </c>
    </row>
    <row r="75" spans="1:11" ht="15">
      <c r="A75" s="5">
        <v>72</v>
      </c>
      <c r="B75" s="8" t="s">
        <v>139</v>
      </c>
      <c r="C75" s="9" t="s">
        <v>141</v>
      </c>
      <c r="D75" s="9" t="s">
        <v>25</v>
      </c>
      <c r="E75" s="9">
        <v>500</v>
      </c>
      <c r="F75" s="9"/>
      <c r="G75" s="6" t="s">
        <v>29</v>
      </c>
      <c r="H75" s="9" t="s">
        <v>15</v>
      </c>
      <c r="I75" s="9" t="s">
        <v>57</v>
      </c>
      <c r="J75" s="10">
        <v>10.4</v>
      </c>
      <c r="K75" s="10">
        <f t="shared" si="1"/>
        <v>5200</v>
      </c>
    </row>
    <row r="76" spans="1:11" ht="15">
      <c r="A76" s="5">
        <v>73</v>
      </c>
      <c r="B76" s="8" t="s">
        <v>139</v>
      </c>
      <c r="C76" s="9" t="s">
        <v>142</v>
      </c>
      <c r="D76" s="9" t="s">
        <v>25</v>
      </c>
      <c r="E76" s="9">
        <v>200</v>
      </c>
      <c r="F76" s="9"/>
      <c r="G76" s="6" t="s">
        <v>14</v>
      </c>
      <c r="H76" s="9" t="s">
        <v>67</v>
      </c>
      <c r="I76" s="9" t="s">
        <v>16</v>
      </c>
      <c r="J76" s="10">
        <v>1.55</v>
      </c>
      <c r="K76" s="10">
        <f t="shared" si="1"/>
        <v>310</v>
      </c>
    </row>
    <row r="77" spans="1:11" ht="15">
      <c r="A77" s="5">
        <v>74</v>
      </c>
      <c r="B77" s="8" t="s">
        <v>139</v>
      </c>
      <c r="C77" s="9" t="s">
        <v>143</v>
      </c>
      <c r="D77" s="9" t="s">
        <v>25</v>
      </c>
      <c r="E77" s="9">
        <v>200</v>
      </c>
      <c r="F77" s="9"/>
      <c r="G77" s="6" t="s">
        <v>14</v>
      </c>
      <c r="H77" s="9" t="s">
        <v>15</v>
      </c>
      <c r="I77" s="9" t="s">
        <v>70</v>
      </c>
      <c r="J77" s="10">
        <v>3.18</v>
      </c>
      <c r="K77" s="10">
        <f t="shared" si="1"/>
        <v>636</v>
      </c>
    </row>
    <row r="78" spans="1:11" ht="15">
      <c r="A78" s="5">
        <v>75</v>
      </c>
      <c r="B78" s="8" t="s">
        <v>139</v>
      </c>
      <c r="C78" s="9" t="s">
        <v>144</v>
      </c>
      <c r="D78" s="9" t="s">
        <v>25</v>
      </c>
      <c r="E78" s="9">
        <v>500</v>
      </c>
      <c r="F78" s="9"/>
      <c r="G78" s="6" t="s">
        <v>29</v>
      </c>
      <c r="H78" s="9" t="s">
        <v>15</v>
      </c>
      <c r="I78" s="9" t="s">
        <v>52</v>
      </c>
      <c r="J78" s="10">
        <v>1.45</v>
      </c>
      <c r="K78" s="10">
        <f t="shared" si="1"/>
        <v>725</v>
      </c>
    </row>
    <row r="79" spans="1:11" ht="15">
      <c r="A79" s="5">
        <v>76</v>
      </c>
      <c r="B79" s="8" t="s">
        <v>139</v>
      </c>
      <c r="C79" s="9" t="s">
        <v>140</v>
      </c>
      <c r="D79" s="9" t="s">
        <v>25</v>
      </c>
      <c r="E79" s="9">
        <v>400</v>
      </c>
      <c r="F79" s="9"/>
      <c r="G79" s="6" t="s">
        <v>29</v>
      </c>
      <c r="H79" s="9" t="s">
        <v>15</v>
      </c>
      <c r="I79" s="9" t="s">
        <v>145</v>
      </c>
      <c r="J79" s="10">
        <v>1.98</v>
      </c>
      <c r="K79" s="10">
        <f t="shared" si="1"/>
        <v>792</v>
      </c>
    </row>
    <row r="80" spans="1:11" ht="15">
      <c r="A80" s="5">
        <v>77</v>
      </c>
      <c r="B80" s="11" t="s">
        <v>139</v>
      </c>
      <c r="C80" s="12" t="s">
        <v>140</v>
      </c>
      <c r="D80" s="12" t="s">
        <v>25</v>
      </c>
      <c r="E80" s="12">
        <v>800</v>
      </c>
      <c r="F80" s="12"/>
      <c r="G80" s="13" t="s">
        <v>14</v>
      </c>
      <c r="H80" s="12" t="s">
        <v>15</v>
      </c>
      <c r="I80" s="12" t="s">
        <v>146</v>
      </c>
      <c r="J80" s="14">
        <v>3.79</v>
      </c>
      <c r="K80" s="14">
        <f t="shared" si="1"/>
        <v>3032</v>
      </c>
    </row>
    <row r="81" spans="1:11" ht="15">
      <c r="A81" s="5">
        <v>78</v>
      </c>
      <c r="B81" s="11" t="s">
        <v>139</v>
      </c>
      <c r="C81" s="12" t="s">
        <v>141</v>
      </c>
      <c r="D81" s="12" t="s">
        <v>25</v>
      </c>
      <c r="E81" s="12">
        <v>300</v>
      </c>
      <c r="F81" s="12"/>
      <c r="G81" s="13" t="s">
        <v>14</v>
      </c>
      <c r="H81" s="12" t="s">
        <v>15</v>
      </c>
      <c r="I81" s="12" t="s">
        <v>77</v>
      </c>
      <c r="J81" s="14">
        <v>1.87</v>
      </c>
      <c r="K81" s="14">
        <f t="shared" si="1"/>
        <v>561</v>
      </c>
    </row>
    <row r="82" spans="1:11" ht="15">
      <c r="A82" s="5">
        <v>79</v>
      </c>
      <c r="B82" s="15" t="s">
        <v>162</v>
      </c>
      <c r="C82" s="12" t="s">
        <v>135</v>
      </c>
      <c r="D82" s="12" t="s">
        <v>13</v>
      </c>
      <c r="E82" s="12">
        <v>2</v>
      </c>
      <c r="F82" s="12"/>
      <c r="G82" s="16" t="s">
        <v>14</v>
      </c>
      <c r="H82" s="17" t="s">
        <v>15</v>
      </c>
      <c r="I82" s="12" t="s">
        <v>40</v>
      </c>
      <c r="J82" s="14">
        <v>450</v>
      </c>
      <c r="K82" s="14">
        <f t="shared" si="1"/>
        <v>900</v>
      </c>
    </row>
    <row r="83" spans="1:11" ht="15">
      <c r="A83" s="5">
        <v>80</v>
      </c>
      <c r="B83" s="18" t="s">
        <v>163</v>
      </c>
      <c r="C83" s="18" t="s">
        <v>53</v>
      </c>
      <c r="D83" s="18" t="s">
        <v>164</v>
      </c>
      <c r="E83" s="18">
        <v>100</v>
      </c>
      <c r="F83" s="18"/>
      <c r="G83" s="18" t="s">
        <v>165</v>
      </c>
      <c r="H83" s="18" t="s">
        <v>166</v>
      </c>
      <c r="I83" s="18" t="s">
        <v>54</v>
      </c>
      <c r="J83" s="19">
        <v>5.87</v>
      </c>
      <c r="K83" s="19">
        <v>587</v>
      </c>
    </row>
    <row r="84" spans="1:11" ht="15">
      <c r="A84" s="5">
        <v>81</v>
      </c>
      <c r="B84" s="18" t="s">
        <v>167</v>
      </c>
      <c r="C84" s="18" t="s">
        <v>168</v>
      </c>
      <c r="D84" s="18" t="s">
        <v>164</v>
      </c>
      <c r="E84" s="18">
        <v>300</v>
      </c>
      <c r="F84" s="18"/>
      <c r="G84" s="18" t="s">
        <v>165</v>
      </c>
      <c r="H84" s="18" t="s">
        <v>166</v>
      </c>
      <c r="I84" s="18" t="s">
        <v>40</v>
      </c>
      <c r="J84" s="19">
        <v>7.35</v>
      </c>
      <c r="K84" s="19">
        <v>2205</v>
      </c>
    </row>
    <row r="85" spans="1:11" ht="15">
      <c r="A85" s="5">
        <v>82</v>
      </c>
      <c r="B85" s="18" t="s">
        <v>169</v>
      </c>
      <c r="C85" s="18"/>
      <c r="D85" s="18" t="s">
        <v>164</v>
      </c>
      <c r="E85" s="18">
        <v>300</v>
      </c>
      <c r="F85" s="18"/>
      <c r="G85" s="18" t="s">
        <v>165</v>
      </c>
      <c r="H85" s="18" t="s">
        <v>166</v>
      </c>
      <c r="I85" s="18" t="s">
        <v>59</v>
      </c>
      <c r="J85" s="19">
        <v>2.46</v>
      </c>
      <c r="K85" s="19">
        <v>738</v>
      </c>
    </row>
    <row r="86" spans="1:11" ht="15">
      <c r="A86" s="5">
        <v>83</v>
      </c>
      <c r="B86" s="18" t="s">
        <v>170</v>
      </c>
      <c r="C86" s="20">
        <v>0.7</v>
      </c>
      <c r="D86" s="18" t="s">
        <v>164</v>
      </c>
      <c r="E86" s="18">
        <v>3</v>
      </c>
      <c r="F86" s="18"/>
      <c r="G86" s="18" t="s">
        <v>171</v>
      </c>
      <c r="H86" s="18" t="s">
        <v>172</v>
      </c>
      <c r="I86" s="18" t="s">
        <v>40</v>
      </c>
      <c r="J86" s="19">
        <v>33.68</v>
      </c>
      <c r="K86" s="19">
        <v>101.04</v>
      </c>
    </row>
    <row r="87" spans="1:11" ht="15">
      <c r="A87" s="5">
        <v>84</v>
      </c>
      <c r="B87" s="18" t="s">
        <v>173</v>
      </c>
      <c r="C87" s="18" t="s">
        <v>174</v>
      </c>
      <c r="D87" s="18" t="s">
        <v>164</v>
      </c>
      <c r="E87" s="18">
        <v>90</v>
      </c>
      <c r="F87" s="18"/>
      <c r="G87" s="18" t="s">
        <v>165</v>
      </c>
      <c r="H87" s="18" t="s">
        <v>166</v>
      </c>
      <c r="I87" s="18" t="s">
        <v>16</v>
      </c>
      <c r="J87" s="19">
        <v>0.7</v>
      </c>
      <c r="K87" s="19">
        <v>63</v>
      </c>
    </row>
    <row r="88" spans="1:11" ht="15">
      <c r="A88" s="5">
        <v>85</v>
      </c>
      <c r="B88" s="18" t="s">
        <v>173</v>
      </c>
      <c r="C88" s="18" t="s">
        <v>175</v>
      </c>
      <c r="D88" s="18" t="s">
        <v>164</v>
      </c>
      <c r="E88" s="18">
        <v>60</v>
      </c>
      <c r="F88" s="18"/>
      <c r="G88" s="18" t="s">
        <v>165</v>
      </c>
      <c r="H88" s="18" t="s">
        <v>166</v>
      </c>
      <c r="I88" s="18" t="s">
        <v>54</v>
      </c>
      <c r="J88" s="19">
        <v>1.9</v>
      </c>
      <c r="K88" s="19">
        <v>114</v>
      </c>
    </row>
    <row r="89" spans="1:11" ht="15">
      <c r="A89" s="5">
        <v>86</v>
      </c>
      <c r="B89" s="18" t="s">
        <v>173</v>
      </c>
      <c r="C89" s="18" t="s">
        <v>176</v>
      </c>
      <c r="D89" s="18" t="s">
        <v>164</v>
      </c>
      <c r="E89" s="18">
        <v>100</v>
      </c>
      <c r="F89" s="18"/>
      <c r="G89" s="18" t="s">
        <v>165</v>
      </c>
      <c r="H89" s="18" t="s">
        <v>166</v>
      </c>
      <c r="I89" s="18" t="s">
        <v>148</v>
      </c>
      <c r="J89" s="19">
        <v>2.67</v>
      </c>
      <c r="K89" s="19">
        <v>267</v>
      </c>
    </row>
    <row r="90" spans="1:11" ht="15">
      <c r="A90" s="5">
        <v>87</v>
      </c>
      <c r="B90" s="18" t="s">
        <v>173</v>
      </c>
      <c r="C90" s="18" t="s">
        <v>177</v>
      </c>
      <c r="D90" s="18" t="s">
        <v>164</v>
      </c>
      <c r="E90" s="18">
        <v>25</v>
      </c>
      <c r="F90" s="18"/>
      <c r="G90" s="18" t="s">
        <v>171</v>
      </c>
      <c r="H90" s="18" t="s">
        <v>166</v>
      </c>
      <c r="I90" s="18" t="s">
        <v>26</v>
      </c>
      <c r="J90" s="19">
        <v>1.92</v>
      </c>
      <c r="K90" s="19">
        <v>48</v>
      </c>
    </row>
    <row r="91" spans="1:11" ht="15">
      <c r="A91" s="5">
        <v>88</v>
      </c>
      <c r="B91" s="18" t="s">
        <v>178</v>
      </c>
      <c r="C91" s="18" t="s">
        <v>179</v>
      </c>
      <c r="D91" s="18" t="s">
        <v>180</v>
      </c>
      <c r="E91" s="18">
        <v>200</v>
      </c>
      <c r="F91" s="18"/>
      <c r="G91" s="18" t="s">
        <v>165</v>
      </c>
      <c r="H91" s="18" t="s">
        <v>172</v>
      </c>
      <c r="I91" s="18" t="s">
        <v>54</v>
      </c>
      <c r="J91" s="19">
        <v>7.88</v>
      </c>
      <c r="K91" s="19">
        <v>1576</v>
      </c>
    </row>
    <row r="92" spans="1:11" ht="15">
      <c r="A92" s="5">
        <v>89</v>
      </c>
      <c r="B92" s="18" t="s">
        <v>181</v>
      </c>
      <c r="C92" s="18" t="s">
        <v>182</v>
      </c>
      <c r="D92" s="18" t="s">
        <v>164</v>
      </c>
      <c r="E92" s="18">
        <v>100</v>
      </c>
      <c r="F92" s="18"/>
      <c r="G92" s="18" t="s">
        <v>171</v>
      </c>
      <c r="H92" s="18" t="s">
        <v>166</v>
      </c>
      <c r="I92" s="18" t="s">
        <v>40</v>
      </c>
      <c r="J92" s="19">
        <v>0.7</v>
      </c>
      <c r="K92" s="19">
        <v>70</v>
      </c>
    </row>
    <row r="93" spans="1:11" ht="15">
      <c r="A93" s="5">
        <v>90</v>
      </c>
      <c r="B93" s="18" t="s">
        <v>183</v>
      </c>
      <c r="C93" s="18" t="s">
        <v>182</v>
      </c>
      <c r="D93" s="18" t="s">
        <v>164</v>
      </c>
      <c r="E93" s="18">
        <v>200</v>
      </c>
      <c r="F93" s="18"/>
      <c r="G93" s="18" t="s">
        <v>165</v>
      </c>
      <c r="H93" s="18" t="s">
        <v>166</v>
      </c>
      <c r="I93" s="18" t="s">
        <v>23</v>
      </c>
      <c r="J93" s="19">
        <v>1.46</v>
      </c>
      <c r="K93" s="19">
        <v>292</v>
      </c>
    </row>
    <row r="94" spans="1:11" ht="15">
      <c r="A94" s="5">
        <v>91</v>
      </c>
      <c r="B94" s="18" t="s">
        <v>184</v>
      </c>
      <c r="C94" s="18"/>
      <c r="D94" s="18" t="s">
        <v>185</v>
      </c>
      <c r="E94" s="18">
        <v>5</v>
      </c>
      <c r="F94" s="18"/>
      <c r="G94" s="18" t="s">
        <v>165</v>
      </c>
      <c r="H94" s="18" t="s">
        <v>166</v>
      </c>
      <c r="I94" s="18" t="s">
        <v>57</v>
      </c>
      <c r="J94" s="21">
        <v>93.37</v>
      </c>
      <c r="K94" s="19">
        <v>466.85</v>
      </c>
    </row>
    <row r="95" spans="1:11" ht="15">
      <c r="A95" s="5">
        <v>92</v>
      </c>
      <c r="B95" s="18" t="s">
        <v>186</v>
      </c>
      <c r="C95" s="18" t="s">
        <v>187</v>
      </c>
      <c r="D95" s="18" t="s">
        <v>164</v>
      </c>
      <c r="E95" s="18">
        <v>8</v>
      </c>
      <c r="F95" s="18"/>
      <c r="G95" s="18" t="s">
        <v>165</v>
      </c>
      <c r="H95" s="18" t="s">
        <v>166</v>
      </c>
      <c r="I95" s="18" t="s">
        <v>39</v>
      </c>
      <c r="J95" s="19">
        <v>14.05</v>
      </c>
      <c r="K95" s="19">
        <v>112.4</v>
      </c>
    </row>
    <row r="96" spans="1:11" ht="15">
      <c r="A96" s="5">
        <v>93</v>
      </c>
      <c r="B96" s="18" t="s">
        <v>188</v>
      </c>
      <c r="C96" s="18" t="s">
        <v>189</v>
      </c>
      <c r="D96" s="18" t="s">
        <v>164</v>
      </c>
      <c r="E96" s="18">
        <v>7</v>
      </c>
      <c r="F96" s="18"/>
      <c r="G96" s="18" t="s">
        <v>171</v>
      </c>
      <c r="H96" s="18" t="s">
        <v>166</v>
      </c>
      <c r="I96" s="18" t="s">
        <v>86</v>
      </c>
      <c r="J96" s="21">
        <v>34.96</v>
      </c>
      <c r="K96" s="18">
        <v>139.84</v>
      </c>
    </row>
    <row r="97" spans="1:11" ht="15">
      <c r="A97" s="5">
        <v>94</v>
      </c>
      <c r="B97" s="18" t="s">
        <v>190</v>
      </c>
      <c r="C97" s="18" t="s">
        <v>191</v>
      </c>
      <c r="D97" s="18" t="s">
        <v>164</v>
      </c>
      <c r="E97" s="18">
        <v>0</v>
      </c>
      <c r="F97" s="18"/>
      <c r="G97" s="18" t="s">
        <v>165</v>
      </c>
      <c r="H97" s="18" t="s">
        <v>166</v>
      </c>
      <c r="I97" s="18" t="s">
        <v>39</v>
      </c>
      <c r="J97" s="19">
        <v>17.06</v>
      </c>
      <c r="K97" s="18">
        <v>0</v>
      </c>
    </row>
    <row r="98" spans="1:11" ht="15">
      <c r="A98" s="5">
        <v>95</v>
      </c>
      <c r="B98" s="18" t="s">
        <v>192</v>
      </c>
      <c r="C98" s="20">
        <v>0.96</v>
      </c>
      <c r="D98" s="18" t="s">
        <v>164</v>
      </c>
      <c r="E98" s="18">
        <v>0</v>
      </c>
      <c r="F98" s="18"/>
      <c r="G98" s="18" t="s">
        <v>165</v>
      </c>
      <c r="H98" s="18" t="s">
        <v>166</v>
      </c>
      <c r="I98" s="18" t="s">
        <v>84</v>
      </c>
      <c r="J98" s="19">
        <v>23.03</v>
      </c>
      <c r="K98" s="19">
        <v>0</v>
      </c>
    </row>
    <row r="99" spans="1:11" ht="15">
      <c r="A99" s="5">
        <v>96</v>
      </c>
      <c r="B99" s="18" t="s">
        <v>193</v>
      </c>
      <c r="C99" s="18" t="s">
        <v>191</v>
      </c>
      <c r="D99" s="18" t="s">
        <v>164</v>
      </c>
      <c r="E99" s="18">
        <v>0</v>
      </c>
      <c r="F99" s="18"/>
      <c r="G99" s="18" t="s">
        <v>165</v>
      </c>
      <c r="H99" s="18" t="s">
        <v>166</v>
      </c>
      <c r="I99" s="18" t="s">
        <v>40</v>
      </c>
      <c r="J99" s="19">
        <v>69.3</v>
      </c>
      <c r="K99" s="18">
        <v>0</v>
      </c>
    </row>
    <row r="100" spans="1:11" ht="15">
      <c r="A100" s="5">
        <v>97</v>
      </c>
      <c r="B100" s="18" t="s">
        <v>194</v>
      </c>
      <c r="C100" s="18" t="s">
        <v>195</v>
      </c>
      <c r="D100" s="18" t="s">
        <v>196</v>
      </c>
      <c r="E100" s="22">
        <v>6</v>
      </c>
      <c r="F100" s="22" t="s">
        <v>197</v>
      </c>
      <c r="G100" s="23" t="s">
        <v>165</v>
      </c>
      <c r="H100" s="24" t="s">
        <v>166</v>
      </c>
      <c r="I100" s="23" t="s">
        <v>16</v>
      </c>
      <c r="J100" s="25">
        <v>44.81</v>
      </c>
      <c r="K100" s="26">
        <f aca="true" t="shared" si="2" ref="K100:K125">J100*E100</f>
        <v>268.86</v>
      </c>
    </row>
    <row r="101" spans="1:11" ht="15">
      <c r="A101" s="5">
        <v>98</v>
      </c>
      <c r="B101" s="23" t="s">
        <v>163</v>
      </c>
      <c r="C101" s="23"/>
      <c r="D101" s="23" t="s">
        <v>164</v>
      </c>
      <c r="E101" s="24">
        <v>500</v>
      </c>
      <c r="F101" s="24" t="s">
        <v>198</v>
      </c>
      <c r="G101" s="23" t="s">
        <v>165</v>
      </c>
      <c r="H101" s="24" t="s">
        <v>166</v>
      </c>
      <c r="I101" s="23" t="s">
        <v>52</v>
      </c>
      <c r="J101" s="27">
        <v>5.87</v>
      </c>
      <c r="K101" s="26">
        <f t="shared" si="2"/>
        <v>2935</v>
      </c>
    </row>
    <row r="102" spans="1:11" ht="15">
      <c r="A102" s="5">
        <v>99</v>
      </c>
      <c r="B102" s="23" t="s">
        <v>199</v>
      </c>
      <c r="C102" s="23" t="s">
        <v>200</v>
      </c>
      <c r="D102" s="23" t="s">
        <v>196</v>
      </c>
      <c r="E102" s="24">
        <v>1</v>
      </c>
      <c r="F102" s="24" t="s">
        <v>197</v>
      </c>
      <c r="G102" s="23" t="s">
        <v>165</v>
      </c>
      <c r="H102" s="24" t="s">
        <v>166</v>
      </c>
      <c r="I102" s="23" t="s">
        <v>58</v>
      </c>
      <c r="J102" s="27">
        <v>419.38</v>
      </c>
      <c r="K102" s="26">
        <f t="shared" si="2"/>
        <v>419.38</v>
      </c>
    </row>
    <row r="103" spans="1:11" ht="15">
      <c r="A103" s="5">
        <v>100</v>
      </c>
      <c r="B103" s="28" t="s">
        <v>201</v>
      </c>
      <c r="C103" s="28" t="s">
        <v>202</v>
      </c>
      <c r="D103" s="28" t="s">
        <v>196</v>
      </c>
      <c r="E103" s="29">
        <v>1</v>
      </c>
      <c r="F103" s="29" t="s">
        <v>197</v>
      </c>
      <c r="G103" s="23" t="s">
        <v>165</v>
      </c>
      <c r="H103" s="24" t="s">
        <v>166</v>
      </c>
      <c r="I103" s="28" t="s">
        <v>60</v>
      </c>
      <c r="J103" s="30">
        <v>36.85</v>
      </c>
      <c r="K103" s="26">
        <f t="shared" si="2"/>
        <v>36.85</v>
      </c>
    </row>
    <row r="104" spans="1:11" ht="15">
      <c r="A104" s="5">
        <v>101</v>
      </c>
      <c r="B104" s="28" t="s">
        <v>203</v>
      </c>
      <c r="C104" s="31" t="s">
        <v>71</v>
      </c>
      <c r="D104" s="32" t="s">
        <v>164</v>
      </c>
      <c r="E104" s="33">
        <v>50</v>
      </c>
      <c r="F104" s="33" t="s">
        <v>198</v>
      </c>
      <c r="G104" s="23" t="s">
        <v>165</v>
      </c>
      <c r="H104" s="24" t="s">
        <v>166</v>
      </c>
      <c r="I104" s="28" t="s">
        <v>72</v>
      </c>
      <c r="J104" s="25">
        <v>36.52</v>
      </c>
      <c r="K104" s="26">
        <f t="shared" si="2"/>
        <v>1826.0000000000002</v>
      </c>
    </row>
    <row r="105" spans="1:11" ht="15">
      <c r="A105" s="5">
        <v>102</v>
      </c>
      <c r="B105" s="28" t="s">
        <v>203</v>
      </c>
      <c r="C105" s="31" t="s">
        <v>73</v>
      </c>
      <c r="D105" s="32" t="s">
        <v>164</v>
      </c>
      <c r="E105" s="33">
        <v>50</v>
      </c>
      <c r="F105" s="33" t="s">
        <v>198</v>
      </c>
      <c r="G105" s="23" t="s">
        <v>165</v>
      </c>
      <c r="H105" s="24" t="s">
        <v>166</v>
      </c>
      <c r="I105" s="28" t="s">
        <v>65</v>
      </c>
      <c r="J105" s="25">
        <v>36.52</v>
      </c>
      <c r="K105" s="26">
        <f t="shared" si="2"/>
        <v>1826.0000000000002</v>
      </c>
    </row>
    <row r="106" spans="1:11" ht="15">
      <c r="A106" s="5">
        <v>103</v>
      </c>
      <c r="B106" s="23" t="s">
        <v>204</v>
      </c>
      <c r="C106" s="23" t="s">
        <v>205</v>
      </c>
      <c r="D106" s="32" t="s">
        <v>206</v>
      </c>
      <c r="E106" s="33">
        <v>150</v>
      </c>
      <c r="F106" s="33" t="s">
        <v>207</v>
      </c>
      <c r="G106" s="23" t="s">
        <v>165</v>
      </c>
      <c r="H106" s="24" t="s">
        <v>166</v>
      </c>
      <c r="I106" s="28" t="s">
        <v>109</v>
      </c>
      <c r="J106" s="25">
        <v>11.0424</v>
      </c>
      <c r="K106" s="26">
        <f t="shared" si="2"/>
        <v>1656.3600000000001</v>
      </c>
    </row>
    <row r="107" spans="1:11" ht="15">
      <c r="A107" s="5">
        <v>104</v>
      </c>
      <c r="B107" s="23" t="s">
        <v>204</v>
      </c>
      <c r="C107" s="23" t="s">
        <v>208</v>
      </c>
      <c r="D107" s="23" t="s">
        <v>207</v>
      </c>
      <c r="E107" s="24">
        <v>80</v>
      </c>
      <c r="F107" s="24" t="s">
        <v>207</v>
      </c>
      <c r="G107" s="23" t="s">
        <v>165</v>
      </c>
      <c r="H107" s="24" t="s">
        <v>166</v>
      </c>
      <c r="I107" s="23" t="s">
        <v>89</v>
      </c>
      <c r="J107" s="27">
        <v>18.88</v>
      </c>
      <c r="K107" s="26">
        <f t="shared" si="2"/>
        <v>1510.3999999999999</v>
      </c>
    </row>
    <row r="108" spans="1:11" ht="15">
      <c r="A108" s="5">
        <v>105</v>
      </c>
      <c r="B108" s="23" t="s">
        <v>209</v>
      </c>
      <c r="C108" s="23" t="s">
        <v>210</v>
      </c>
      <c r="D108" s="23" t="s">
        <v>196</v>
      </c>
      <c r="E108" s="24">
        <v>10</v>
      </c>
      <c r="F108" s="24" t="s">
        <v>211</v>
      </c>
      <c r="G108" s="23" t="s">
        <v>165</v>
      </c>
      <c r="H108" s="24" t="s">
        <v>166</v>
      </c>
      <c r="I108" s="23" t="s">
        <v>72</v>
      </c>
      <c r="J108" s="27">
        <v>152.75</v>
      </c>
      <c r="K108" s="26">
        <f t="shared" si="2"/>
        <v>1527.5</v>
      </c>
    </row>
    <row r="109" spans="1:11" ht="15">
      <c r="A109" s="5">
        <v>106</v>
      </c>
      <c r="B109" s="23" t="s">
        <v>212</v>
      </c>
      <c r="C109" s="34"/>
      <c r="D109" s="34" t="s">
        <v>164</v>
      </c>
      <c r="E109" s="35">
        <v>500</v>
      </c>
      <c r="F109" s="24" t="s">
        <v>198</v>
      </c>
      <c r="G109" s="23" t="s">
        <v>165</v>
      </c>
      <c r="H109" s="24" t="s">
        <v>166</v>
      </c>
      <c r="I109" s="34" t="s">
        <v>39</v>
      </c>
      <c r="J109" s="36">
        <v>7.35</v>
      </c>
      <c r="K109" s="26">
        <f t="shared" si="2"/>
        <v>3675</v>
      </c>
    </row>
    <row r="110" spans="1:11" ht="15">
      <c r="A110" s="5">
        <v>107</v>
      </c>
      <c r="B110" s="23" t="s">
        <v>213</v>
      </c>
      <c r="C110" s="23" t="s">
        <v>214</v>
      </c>
      <c r="D110" s="23" t="s">
        <v>196</v>
      </c>
      <c r="E110" s="24">
        <v>4</v>
      </c>
      <c r="F110" s="24" t="s">
        <v>197</v>
      </c>
      <c r="G110" s="23" t="s">
        <v>165</v>
      </c>
      <c r="H110" s="35" t="s">
        <v>166</v>
      </c>
      <c r="I110" s="23" t="s">
        <v>16</v>
      </c>
      <c r="J110" s="27">
        <v>107.2</v>
      </c>
      <c r="K110" s="26">
        <f t="shared" si="2"/>
        <v>428.8</v>
      </c>
    </row>
    <row r="111" spans="1:11" ht="15">
      <c r="A111" s="5">
        <v>108</v>
      </c>
      <c r="B111" s="37" t="s">
        <v>215</v>
      </c>
      <c r="C111" s="37"/>
      <c r="D111" s="37" t="s">
        <v>164</v>
      </c>
      <c r="E111" s="38">
        <v>600</v>
      </c>
      <c r="F111" s="38" t="s">
        <v>198</v>
      </c>
      <c r="G111" s="23" t="s">
        <v>165</v>
      </c>
      <c r="H111" s="35" t="s">
        <v>166</v>
      </c>
      <c r="I111" s="37" t="s">
        <v>116</v>
      </c>
      <c r="J111" s="39">
        <v>12.07</v>
      </c>
      <c r="K111" s="26">
        <f t="shared" si="2"/>
        <v>7242</v>
      </c>
    </row>
    <row r="112" spans="1:11" ht="15">
      <c r="A112" s="5">
        <v>109</v>
      </c>
      <c r="B112" s="37" t="s">
        <v>169</v>
      </c>
      <c r="C112" s="37"/>
      <c r="D112" s="37" t="s">
        <v>164</v>
      </c>
      <c r="E112" s="38">
        <v>500</v>
      </c>
      <c r="F112" s="38" t="s">
        <v>198</v>
      </c>
      <c r="G112" s="23" t="s">
        <v>165</v>
      </c>
      <c r="H112" s="35" t="s">
        <v>166</v>
      </c>
      <c r="I112" s="37" t="s">
        <v>50</v>
      </c>
      <c r="J112" s="39">
        <v>2.11</v>
      </c>
      <c r="K112" s="26">
        <f t="shared" si="2"/>
        <v>1055</v>
      </c>
    </row>
    <row r="113" spans="1:11" ht="15">
      <c r="A113" s="5">
        <v>110</v>
      </c>
      <c r="B113" s="37" t="s">
        <v>173</v>
      </c>
      <c r="C113" s="40" t="s">
        <v>216</v>
      </c>
      <c r="D113" s="37" t="s">
        <v>164</v>
      </c>
      <c r="E113" s="38">
        <v>200</v>
      </c>
      <c r="F113" s="38" t="s">
        <v>198</v>
      </c>
      <c r="G113" s="23" t="s">
        <v>165</v>
      </c>
      <c r="H113" s="24" t="s">
        <v>172</v>
      </c>
      <c r="I113" s="37" t="s">
        <v>65</v>
      </c>
      <c r="J113" s="39">
        <v>1.14</v>
      </c>
      <c r="K113" s="26">
        <f t="shared" si="2"/>
        <v>227.99999999999997</v>
      </c>
    </row>
    <row r="114" spans="1:11" ht="15">
      <c r="A114" s="5">
        <v>111</v>
      </c>
      <c r="B114" s="23" t="s">
        <v>173</v>
      </c>
      <c r="C114" s="40" t="s">
        <v>217</v>
      </c>
      <c r="D114" s="37" t="s">
        <v>164</v>
      </c>
      <c r="E114" s="38">
        <v>250</v>
      </c>
      <c r="F114" s="38" t="s">
        <v>198</v>
      </c>
      <c r="G114" s="23" t="s">
        <v>165</v>
      </c>
      <c r="H114" s="24" t="s">
        <v>172</v>
      </c>
      <c r="I114" s="37" t="s">
        <v>102</v>
      </c>
      <c r="J114" s="39">
        <v>1.75</v>
      </c>
      <c r="K114" s="26">
        <f t="shared" si="2"/>
        <v>437.5</v>
      </c>
    </row>
    <row r="115" spans="1:11" ht="15">
      <c r="A115" s="5">
        <v>112</v>
      </c>
      <c r="B115" s="37" t="s">
        <v>173</v>
      </c>
      <c r="C115" s="40" t="s">
        <v>218</v>
      </c>
      <c r="D115" s="37" t="s">
        <v>164</v>
      </c>
      <c r="E115" s="38">
        <v>500</v>
      </c>
      <c r="F115" s="38" t="s">
        <v>198</v>
      </c>
      <c r="G115" s="23" t="s">
        <v>165</v>
      </c>
      <c r="H115" s="24" t="s">
        <v>172</v>
      </c>
      <c r="I115" s="37" t="s">
        <v>52</v>
      </c>
      <c r="J115" s="39">
        <v>2.44</v>
      </c>
      <c r="K115" s="26">
        <f t="shared" si="2"/>
        <v>1220</v>
      </c>
    </row>
    <row r="116" spans="1:11" ht="15">
      <c r="A116" s="5">
        <v>113</v>
      </c>
      <c r="B116" s="37" t="s">
        <v>173</v>
      </c>
      <c r="C116" s="37" t="s">
        <v>219</v>
      </c>
      <c r="D116" s="37" t="s">
        <v>164</v>
      </c>
      <c r="E116" s="38">
        <v>300</v>
      </c>
      <c r="F116" s="38" t="s">
        <v>164</v>
      </c>
      <c r="G116" s="23" t="s">
        <v>165</v>
      </c>
      <c r="H116" s="24" t="s">
        <v>172</v>
      </c>
      <c r="I116" s="37" t="s">
        <v>147</v>
      </c>
      <c r="J116" s="39">
        <v>3.48</v>
      </c>
      <c r="K116" s="26">
        <f t="shared" si="2"/>
        <v>1044</v>
      </c>
    </row>
    <row r="117" spans="1:11" ht="15">
      <c r="A117" s="5">
        <v>114</v>
      </c>
      <c r="B117" s="37" t="s">
        <v>220</v>
      </c>
      <c r="C117" s="40" t="s">
        <v>221</v>
      </c>
      <c r="D117" s="37" t="s">
        <v>206</v>
      </c>
      <c r="E117" s="38">
        <v>30</v>
      </c>
      <c r="F117" s="38" t="s">
        <v>207</v>
      </c>
      <c r="G117" s="23" t="s">
        <v>165</v>
      </c>
      <c r="H117" s="35" t="s">
        <v>166</v>
      </c>
      <c r="I117" s="37" t="s">
        <v>50</v>
      </c>
      <c r="J117" s="39">
        <v>12.11</v>
      </c>
      <c r="K117" s="26">
        <f t="shared" si="2"/>
        <v>363.29999999999995</v>
      </c>
    </row>
    <row r="118" spans="1:11" ht="15">
      <c r="A118" s="5">
        <v>115</v>
      </c>
      <c r="B118" s="37" t="s">
        <v>222</v>
      </c>
      <c r="C118" s="40" t="s">
        <v>98</v>
      </c>
      <c r="D118" s="37" t="s">
        <v>206</v>
      </c>
      <c r="E118" s="38">
        <v>50</v>
      </c>
      <c r="F118" s="38" t="s">
        <v>207</v>
      </c>
      <c r="G118" s="23" t="s">
        <v>165</v>
      </c>
      <c r="H118" s="35" t="s">
        <v>166</v>
      </c>
      <c r="I118" s="37" t="s">
        <v>100</v>
      </c>
      <c r="J118" s="39">
        <v>13.375</v>
      </c>
      <c r="K118" s="26">
        <f t="shared" si="2"/>
        <v>668.75</v>
      </c>
    </row>
    <row r="119" spans="1:11" ht="15">
      <c r="A119" s="5">
        <v>116</v>
      </c>
      <c r="B119" s="37" t="s">
        <v>223</v>
      </c>
      <c r="C119" s="40" t="s">
        <v>224</v>
      </c>
      <c r="D119" s="37" t="s">
        <v>225</v>
      </c>
      <c r="E119" s="38">
        <v>10</v>
      </c>
      <c r="F119" s="38" t="s">
        <v>197</v>
      </c>
      <c r="G119" s="23" t="s">
        <v>165</v>
      </c>
      <c r="H119" s="35" t="s">
        <v>166</v>
      </c>
      <c r="I119" s="37" t="s">
        <v>105</v>
      </c>
      <c r="J119" s="39">
        <v>21.908</v>
      </c>
      <c r="K119" s="26">
        <f t="shared" si="2"/>
        <v>219.08</v>
      </c>
    </row>
    <row r="120" spans="1:11" ht="15">
      <c r="A120" s="5">
        <v>117</v>
      </c>
      <c r="B120" s="37" t="s">
        <v>226</v>
      </c>
      <c r="C120" s="41">
        <v>0.7</v>
      </c>
      <c r="D120" s="37" t="s">
        <v>206</v>
      </c>
      <c r="E120" s="38">
        <v>5</v>
      </c>
      <c r="F120" s="38" t="s">
        <v>207</v>
      </c>
      <c r="G120" s="23" t="s">
        <v>165</v>
      </c>
      <c r="H120" s="35" t="s">
        <v>166</v>
      </c>
      <c r="I120" s="37" t="s">
        <v>117</v>
      </c>
      <c r="J120" s="39">
        <v>23.0157</v>
      </c>
      <c r="K120" s="26">
        <f t="shared" si="2"/>
        <v>115.07849999999999</v>
      </c>
    </row>
    <row r="121" spans="1:11" ht="15">
      <c r="A121" s="5">
        <v>118</v>
      </c>
      <c r="B121" s="23" t="s">
        <v>209</v>
      </c>
      <c r="C121" s="40" t="s">
        <v>227</v>
      </c>
      <c r="D121" s="37" t="s">
        <v>206</v>
      </c>
      <c r="E121" s="38">
        <v>30</v>
      </c>
      <c r="F121" s="38" t="s">
        <v>207</v>
      </c>
      <c r="G121" s="23" t="s">
        <v>165</v>
      </c>
      <c r="H121" s="35" t="s">
        <v>166</v>
      </c>
      <c r="I121" s="37" t="s">
        <v>58</v>
      </c>
      <c r="J121" s="39">
        <v>60.2196</v>
      </c>
      <c r="K121" s="26">
        <f t="shared" si="2"/>
        <v>1806.588</v>
      </c>
    </row>
    <row r="122" spans="1:11" ht="15">
      <c r="A122" s="5">
        <v>119</v>
      </c>
      <c r="B122" s="37" t="s">
        <v>228</v>
      </c>
      <c r="C122" s="40" t="s">
        <v>229</v>
      </c>
      <c r="D122" s="37" t="s">
        <v>206</v>
      </c>
      <c r="E122" s="38">
        <v>30</v>
      </c>
      <c r="F122" s="38" t="s">
        <v>207</v>
      </c>
      <c r="G122" s="23" t="s">
        <v>165</v>
      </c>
      <c r="H122" s="35" t="s">
        <v>166</v>
      </c>
      <c r="I122" s="37" t="s">
        <v>58</v>
      </c>
      <c r="J122" s="39">
        <v>54.1955</v>
      </c>
      <c r="K122" s="26">
        <f t="shared" si="2"/>
        <v>1625.865</v>
      </c>
    </row>
    <row r="123" spans="1:11" ht="15">
      <c r="A123" s="5">
        <v>120</v>
      </c>
      <c r="B123" s="37" t="s">
        <v>230</v>
      </c>
      <c r="C123" s="40" t="s">
        <v>231</v>
      </c>
      <c r="D123" s="37" t="s">
        <v>206</v>
      </c>
      <c r="E123" s="38">
        <v>20</v>
      </c>
      <c r="F123" s="38" t="s">
        <v>207</v>
      </c>
      <c r="G123" s="23" t="s">
        <v>165</v>
      </c>
      <c r="H123" s="35" t="s">
        <v>166</v>
      </c>
      <c r="I123" s="37" t="s">
        <v>58</v>
      </c>
      <c r="J123" s="39">
        <v>161.078</v>
      </c>
      <c r="K123" s="26">
        <f t="shared" si="2"/>
        <v>3221.56</v>
      </c>
    </row>
    <row r="124" spans="1:11" ht="15">
      <c r="A124" s="5">
        <v>121</v>
      </c>
      <c r="B124" s="37" t="s">
        <v>232</v>
      </c>
      <c r="C124" s="40"/>
      <c r="D124" s="37" t="s">
        <v>180</v>
      </c>
      <c r="E124" s="38">
        <v>1200</v>
      </c>
      <c r="F124" s="38" t="s">
        <v>180</v>
      </c>
      <c r="G124" s="23" t="s">
        <v>165</v>
      </c>
      <c r="H124" s="24" t="s">
        <v>172</v>
      </c>
      <c r="I124" s="37" t="s">
        <v>147</v>
      </c>
      <c r="J124" s="39">
        <v>6.54</v>
      </c>
      <c r="K124" s="26">
        <f t="shared" si="2"/>
        <v>7848</v>
      </c>
    </row>
    <row r="125" spans="1:11" ht="15">
      <c r="A125" s="5">
        <v>122</v>
      </c>
      <c r="B125" s="37" t="s">
        <v>232</v>
      </c>
      <c r="C125" s="40"/>
      <c r="D125" s="37" t="s">
        <v>180</v>
      </c>
      <c r="E125" s="38">
        <v>400</v>
      </c>
      <c r="F125" s="38" t="s">
        <v>180</v>
      </c>
      <c r="G125" s="23" t="s">
        <v>165</v>
      </c>
      <c r="H125" s="35" t="s">
        <v>166</v>
      </c>
      <c r="I125" s="37" t="s">
        <v>50</v>
      </c>
      <c r="J125" s="39">
        <v>3.53</v>
      </c>
      <c r="K125" s="26">
        <f t="shared" si="2"/>
        <v>1412</v>
      </c>
    </row>
    <row r="126" spans="1:11" ht="30">
      <c r="A126" s="5">
        <v>123</v>
      </c>
      <c r="B126" s="42" t="s">
        <v>233</v>
      </c>
      <c r="C126" s="43" t="s">
        <v>234</v>
      </c>
      <c r="D126" s="44" t="s">
        <v>196</v>
      </c>
      <c r="E126" s="45">
        <v>5</v>
      </c>
      <c r="F126" s="46" t="s">
        <v>235</v>
      </c>
      <c r="G126" s="47" t="s">
        <v>165</v>
      </c>
      <c r="H126" s="47" t="s">
        <v>236</v>
      </c>
      <c r="I126" s="44" t="s">
        <v>60</v>
      </c>
      <c r="J126" s="48">
        <v>25</v>
      </c>
      <c r="K126" s="48" t="s">
        <v>237</v>
      </c>
    </row>
    <row r="127" spans="1:11" ht="30">
      <c r="A127" s="5">
        <v>124</v>
      </c>
      <c r="B127" s="49" t="s">
        <v>238</v>
      </c>
      <c r="C127" s="43" t="s">
        <v>239</v>
      </c>
      <c r="D127" s="44" t="s">
        <v>196</v>
      </c>
      <c r="E127" s="45">
        <v>3</v>
      </c>
      <c r="F127" s="46" t="s">
        <v>240</v>
      </c>
      <c r="G127" s="47" t="s">
        <v>165</v>
      </c>
      <c r="H127" s="47" t="s">
        <v>236</v>
      </c>
      <c r="I127" s="44" t="s">
        <v>58</v>
      </c>
      <c r="J127" s="50" t="s">
        <v>241</v>
      </c>
      <c r="K127" s="48" t="s">
        <v>242</v>
      </c>
    </row>
    <row r="128" spans="1:11" ht="30">
      <c r="A128" s="5">
        <v>125</v>
      </c>
      <c r="B128" s="42" t="s">
        <v>243</v>
      </c>
      <c r="C128" s="43" t="s">
        <v>244</v>
      </c>
      <c r="D128" s="44" t="s">
        <v>196</v>
      </c>
      <c r="E128" s="45">
        <v>4</v>
      </c>
      <c r="F128" s="46" t="s">
        <v>196</v>
      </c>
      <c r="G128" s="47" t="s">
        <v>245</v>
      </c>
      <c r="H128" s="47" t="s">
        <v>236</v>
      </c>
      <c r="I128" s="44" t="s">
        <v>72</v>
      </c>
      <c r="J128" s="48">
        <v>485.92</v>
      </c>
      <c r="K128" s="48" t="s">
        <v>246</v>
      </c>
    </row>
    <row r="129" spans="1:11" ht="30">
      <c r="A129" s="5">
        <v>126</v>
      </c>
      <c r="B129" s="42" t="s">
        <v>247</v>
      </c>
      <c r="C129" s="43" t="s">
        <v>221</v>
      </c>
      <c r="D129" s="44" t="s">
        <v>206</v>
      </c>
      <c r="E129" s="45">
        <v>13</v>
      </c>
      <c r="F129" s="46" t="s">
        <v>248</v>
      </c>
      <c r="G129" s="47" t="s">
        <v>165</v>
      </c>
      <c r="H129" s="47" t="s">
        <v>236</v>
      </c>
      <c r="I129" s="51" t="s">
        <v>57</v>
      </c>
      <c r="J129" s="48">
        <v>91.07</v>
      </c>
      <c r="K129" s="48">
        <f>E129*J129</f>
        <v>1183.9099999999999</v>
      </c>
    </row>
    <row r="130" spans="1:11" ht="15">
      <c r="A130" s="5">
        <v>127</v>
      </c>
      <c r="B130" s="42" t="s">
        <v>249</v>
      </c>
      <c r="C130" s="42" t="s">
        <v>250</v>
      </c>
      <c r="D130" s="46" t="s">
        <v>198</v>
      </c>
      <c r="E130" s="52">
        <v>30</v>
      </c>
      <c r="F130" s="46"/>
      <c r="G130" s="46" t="s">
        <v>165</v>
      </c>
      <c r="H130" s="46" t="s">
        <v>172</v>
      </c>
      <c r="I130" s="44" t="s">
        <v>101</v>
      </c>
      <c r="J130" s="48">
        <v>2.14</v>
      </c>
      <c r="K130" s="48">
        <f>E130*J130</f>
        <v>64.2</v>
      </c>
    </row>
    <row r="131" spans="1:11" ht="15">
      <c r="A131" s="5">
        <v>128</v>
      </c>
      <c r="B131" s="42" t="s">
        <v>251</v>
      </c>
      <c r="C131" s="42" t="s">
        <v>136</v>
      </c>
      <c r="D131" s="46" t="s">
        <v>198</v>
      </c>
      <c r="E131" s="52">
        <v>9</v>
      </c>
      <c r="F131" s="46" t="s">
        <v>198</v>
      </c>
      <c r="G131" s="46" t="s">
        <v>252</v>
      </c>
      <c r="H131" s="46" t="s">
        <v>172</v>
      </c>
      <c r="I131" s="53" t="s">
        <v>137</v>
      </c>
      <c r="J131" s="48">
        <v>13.98</v>
      </c>
      <c r="K131" s="48">
        <f>E131*J131</f>
        <v>125.82000000000001</v>
      </c>
    </row>
    <row r="132" spans="1:11" ht="30">
      <c r="A132" s="5">
        <v>129</v>
      </c>
      <c r="B132" s="42" t="s">
        <v>253</v>
      </c>
      <c r="C132" s="43" t="s">
        <v>254</v>
      </c>
      <c r="D132" s="44" t="s">
        <v>196</v>
      </c>
      <c r="E132" s="45">
        <v>17</v>
      </c>
      <c r="F132" s="46" t="s">
        <v>240</v>
      </c>
      <c r="G132" s="47" t="s">
        <v>165</v>
      </c>
      <c r="H132" s="47" t="s">
        <v>255</v>
      </c>
      <c r="I132" s="44" t="s">
        <v>26</v>
      </c>
      <c r="J132" s="48" t="s">
        <v>256</v>
      </c>
      <c r="K132" s="48" t="s">
        <v>257</v>
      </c>
    </row>
    <row r="133" spans="1:11" ht="30">
      <c r="A133" s="5">
        <v>130</v>
      </c>
      <c r="B133" s="42" t="s">
        <v>258</v>
      </c>
      <c r="C133" s="43" t="s">
        <v>175</v>
      </c>
      <c r="D133" s="44"/>
      <c r="E133" s="45">
        <v>1</v>
      </c>
      <c r="F133" s="46" t="s">
        <v>206</v>
      </c>
      <c r="G133" s="47" t="s">
        <v>165</v>
      </c>
      <c r="H133" s="47" t="s">
        <v>255</v>
      </c>
      <c r="I133" s="44" t="s">
        <v>259</v>
      </c>
      <c r="J133" s="48" t="s">
        <v>260</v>
      </c>
      <c r="K133" s="48" t="s">
        <v>260</v>
      </c>
    </row>
    <row r="134" spans="1:11" ht="15">
      <c r="A134" s="5">
        <v>131</v>
      </c>
      <c r="B134" s="42" t="s">
        <v>261</v>
      </c>
      <c r="C134" s="43" t="s">
        <v>262</v>
      </c>
      <c r="D134" s="44" t="s">
        <v>263</v>
      </c>
      <c r="E134" s="45">
        <v>1</v>
      </c>
      <c r="F134" s="46" t="s">
        <v>235</v>
      </c>
      <c r="G134" s="47" t="s">
        <v>165</v>
      </c>
      <c r="H134" s="47" t="s">
        <v>166</v>
      </c>
      <c r="I134" s="44" t="s">
        <v>264</v>
      </c>
      <c r="J134" s="48" t="s">
        <v>265</v>
      </c>
      <c r="K134" s="48" t="s">
        <v>265</v>
      </c>
    </row>
    <row r="135" spans="1:11" ht="30">
      <c r="A135" s="5">
        <v>132</v>
      </c>
      <c r="B135" s="42" t="s">
        <v>266</v>
      </c>
      <c r="C135" s="43" t="s">
        <v>267</v>
      </c>
      <c r="D135" s="44" t="s">
        <v>196</v>
      </c>
      <c r="E135" s="45">
        <v>5</v>
      </c>
      <c r="F135" s="46" t="s">
        <v>240</v>
      </c>
      <c r="G135" s="47" t="s">
        <v>165</v>
      </c>
      <c r="H135" s="47" t="s">
        <v>255</v>
      </c>
      <c r="I135" s="44" t="s">
        <v>40</v>
      </c>
      <c r="J135" s="48" t="s">
        <v>268</v>
      </c>
      <c r="K135" s="48" t="s">
        <v>269</v>
      </c>
    </row>
    <row r="136" spans="1:11" ht="15">
      <c r="A136" s="5">
        <v>133</v>
      </c>
      <c r="B136" s="42" t="s">
        <v>270</v>
      </c>
      <c r="C136" s="43" t="s">
        <v>271</v>
      </c>
      <c r="D136" s="44" t="s">
        <v>196</v>
      </c>
      <c r="E136" s="45">
        <v>1</v>
      </c>
      <c r="F136" s="46" t="s">
        <v>240</v>
      </c>
      <c r="G136" s="47" t="s">
        <v>165</v>
      </c>
      <c r="H136" s="47" t="s">
        <v>166</v>
      </c>
      <c r="I136" s="44" t="s">
        <v>264</v>
      </c>
      <c r="J136" s="48" t="s">
        <v>272</v>
      </c>
      <c r="K136" s="48" t="s">
        <v>272</v>
      </c>
    </row>
    <row r="137" spans="1:11" ht="15">
      <c r="A137" s="5">
        <v>134</v>
      </c>
      <c r="B137" s="42" t="s">
        <v>273</v>
      </c>
      <c r="C137" s="43" t="s">
        <v>274</v>
      </c>
      <c r="D137" s="44" t="s">
        <v>196</v>
      </c>
      <c r="E137" s="45">
        <v>2</v>
      </c>
      <c r="F137" s="46" t="s">
        <v>240</v>
      </c>
      <c r="G137" s="47" t="s">
        <v>165</v>
      </c>
      <c r="H137" s="47" t="s">
        <v>166</v>
      </c>
      <c r="I137" s="44" t="s">
        <v>275</v>
      </c>
      <c r="J137" s="50" t="s">
        <v>276</v>
      </c>
      <c r="K137" s="48" t="s">
        <v>277</v>
      </c>
    </row>
    <row r="138" spans="1:11" ht="15">
      <c r="A138" s="5">
        <v>135</v>
      </c>
      <c r="B138" s="42" t="s">
        <v>278</v>
      </c>
      <c r="C138" s="43" t="s">
        <v>279</v>
      </c>
      <c r="D138" s="44" t="s">
        <v>206</v>
      </c>
      <c r="E138" s="45">
        <v>130</v>
      </c>
      <c r="F138" s="46" t="s">
        <v>248</v>
      </c>
      <c r="G138" s="47" t="s">
        <v>165</v>
      </c>
      <c r="H138" s="47" t="s">
        <v>166</v>
      </c>
      <c r="I138" s="44" t="s">
        <v>280</v>
      </c>
      <c r="J138" s="50" t="s">
        <v>281</v>
      </c>
      <c r="K138" s="48" t="s">
        <v>282</v>
      </c>
    </row>
    <row r="139" spans="1:11" ht="15">
      <c r="A139" s="5">
        <v>136</v>
      </c>
      <c r="B139" s="42" t="s">
        <v>283</v>
      </c>
      <c r="C139" s="43" t="s">
        <v>227</v>
      </c>
      <c r="D139" s="44" t="s">
        <v>196</v>
      </c>
      <c r="E139" s="45">
        <v>30</v>
      </c>
      <c r="F139" s="46" t="s">
        <v>198</v>
      </c>
      <c r="G139" s="47" t="s">
        <v>165</v>
      </c>
      <c r="H139" s="47" t="s">
        <v>166</v>
      </c>
      <c r="I139" s="44" t="s">
        <v>284</v>
      </c>
      <c r="J139" s="48" t="s">
        <v>285</v>
      </c>
      <c r="K139" s="48" t="s">
        <v>286</v>
      </c>
    </row>
    <row r="140" spans="1:11" ht="15">
      <c r="A140" s="5">
        <v>137</v>
      </c>
      <c r="B140" s="42" t="s">
        <v>287</v>
      </c>
      <c r="C140" s="43" t="s">
        <v>49</v>
      </c>
      <c r="D140" s="44" t="s">
        <v>196</v>
      </c>
      <c r="E140" s="45">
        <v>1</v>
      </c>
      <c r="F140" s="46" t="s">
        <v>235</v>
      </c>
      <c r="G140" s="47" t="s">
        <v>165</v>
      </c>
      <c r="H140" s="47" t="s">
        <v>166</v>
      </c>
      <c r="I140" s="44" t="s">
        <v>288</v>
      </c>
      <c r="J140" s="48" t="s">
        <v>289</v>
      </c>
      <c r="K140" s="48" t="s">
        <v>289</v>
      </c>
    </row>
    <row r="141" spans="1:11" ht="15">
      <c r="A141" s="5">
        <v>138</v>
      </c>
      <c r="B141" s="42" t="s">
        <v>278</v>
      </c>
      <c r="C141" s="43" t="s">
        <v>221</v>
      </c>
      <c r="D141" s="44" t="s">
        <v>198</v>
      </c>
      <c r="E141" s="45">
        <v>420</v>
      </c>
      <c r="F141" s="46" t="s">
        <v>248</v>
      </c>
      <c r="G141" s="47" t="s">
        <v>165</v>
      </c>
      <c r="H141" s="47" t="s">
        <v>166</v>
      </c>
      <c r="I141" s="44" t="s">
        <v>290</v>
      </c>
      <c r="J141" s="48" t="s">
        <v>291</v>
      </c>
      <c r="K141" s="48" t="s">
        <v>292</v>
      </c>
    </row>
    <row r="142" spans="1:11" ht="15">
      <c r="A142" s="5">
        <v>139</v>
      </c>
      <c r="B142" s="42" t="s">
        <v>293</v>
      </c>
      <c r="C142" s="43" t="s">
        <v>20</v>
      </c>
      <c r="D142" s="44" t="s">
        <v>196</v>
      </c>
      <c r="E142" s="45">
        <v>24</v>
      </c>
      <c r="F142" s="46" t="s">
        <v>235</v>
      </c>
      <c r="G142" s="47" t="s">
        <v>165</v>
      </c>
      <c r="H142" s="47" t="s">
        <v>166</v>
      </c>
      <c r="I142" s="44" t="s">
        <v>294</v>
      </c>
      <c r="J142" s="48" t="s">
        <v>295</v>
      </c>
      <c r="K142" s="48" t="s">
        <v>296</v>
      </c>
    </row>
    <row r="143" spans="1:11" ht="15">
      <c r="A143" s="5">
        <v>140</v>
      </c>
      <c r="B143" s="42" t="s">
        <v>297</v>
      </c>
      <c r="C143" s="43"/>
      <c r="D143" s="44" t="s">
        <v>198</v>
      </c>
      <c r="E143" s="45">
        <v>340</v>
      </c>
      <c r="F143" s="46" t="s">
        <v>196</v>
      </c>
      <c r="G143" s="47" t="s">
        <v>165</v>
      </c>
      <c r="H143" s="47" t="s">
        <v>166</v>
      </c>
      <c r="I143" s="44" t="s">
        <v>298</v>
      </c>
      <c r="J143" s="50" t="s">
        <v>299</v>
      </c>
      <c r="K143" s="48" t="s">
        <v>300</v>
      </c>
    </row>
    <row r="144" spans="1:11" ht="18.75">
      <c r="A144" s="5">
        <v>141</v>
      </c>
      <c r="B144" s="54" t="s">
        <v>301</v>
      </c>
      <c r="C144" s="54" t="s">
        <v>302</v>
      </c>
      <c r="D144" s="55" t="s">
        <v>196</v>
      </c>
      <c r="E144" s="55">
        <v>10</v>
      </c>
      <c r="F144" s="55" t="s">
        <v>303</v>
      </c>
      <c r="G144" s="55" t="s">
        <v>165</v>
      </c>
      <c r="H144" s="55" t="s">
        <v>166</v>
      </c>
      <c r="I144" s="55" t="s">
        <v>72</v>
      </c>
      <c r="J144" s="56">
        <v>89.9</v>
      </c>
      <c r="K144" s="57">
        <f>E144*J144</f>
        <v>899</v>
      </c>
    </row>
    <row r="145" spans="1:11" ht="18.75">
      <c r="A145" s="5">
        <v>142</v>
      </c>
      <c r="B145" s="54" t="s">
        <v>304</v>
      </c>
      <c r="C145" s="54" t="s">
        <v>305</v>
      </c>
      <c r="D145" s="55" t="s">
        <v>196</v>
      </c>
      <c r="E145" s="55">
        <v>30</v>
      </c>
      <c r="F145" s="55" t="s">
        <v>206</v>
      </c>
      <c r="G145" s="58" t="s">
        <v>165</v>
      </c>
      <c r="H145" s="58" t="s">
        <v>166</v>
      </c>
      <c r="I145" s="58" t="s">
        <v>19</v>
      </c>
      <c r="J145" s="56">
        <v>36.38</v>
      </c>
      <c r="K145" s="57">
        <f>E145*J145</f>
        <v>1091.4</v>
      </c>
    </row>
    <row r="146" spans="1:11" ht="18.75">
      <c r="A146" s="5">
        <v>143</v>
      </c>
      <c r="B146" s="59" t="s">
        <v>306</v>
      </c>
      <c r="C146" s="59" t="s">
        <v>307</v>
      </c>
      <c r="D146" s="58" t="s">
        <v>198</v>
      </c>
      <c r="E146" s="58">
        <v>5</v>
      </c>
      <c r="F146" s="58" t="s">
        <v>198</v>
      </c>
      <c r="G146" s="58" t="s">
        <v>165</v>
      </c>
      <c r="H146" s="58" t="s">
        <v>166</v>
      </c>
      <c r="I146" s="58" t="s">
        <v>126</v>
      </c>
      <c r="J146" s="60">
        <v>12.82</v>
      </c>
      <c r="K146" s="57">
        <f>E146*J146</f>
        <v>64.1</v>
      </c>
    </row>
    <row r="147" spans="1:11" ht="18.75">
      <c r="A147" s="5">
        <v>144</v>
      </c>
      <c r="B147" s="59" t="s">
        <v>308</v>
      </c>
      <c r="C147" s="59" t="s">
        <v>309</v>
      </c>
      <c r="D147" s="58" t="s">
        <v>198</v>
      </c>
      <c r="E147" s="58">
        <v>24</v>
      </c>
      <c r="F147" s="58" t="s">
        <v>198</v>
      </c>
      <c r="G147" s="58" t="s">
        <v>165</v>
      </c>
      <c r="H147" s="58" t="s">
        <v>172</v>
      </c>
      <c r="I147" s="58" t="s">
        <v>59</v>
      </c>
      <c r="J147" s="60">
        <v>192.93</v>
      </c>
      <c r="K147" s="57">
        <f>E147*J147</f>
        <v>4630.32</v>
      </c>
    </row>
    <row r="148" spans="1:11" ht="18.75">
      <c r="A148" s="5">
        <v>145</v>
      </c>
      <c r="B148" s="54" t="s">
        <v>310</v>
      </c>
      <c r="C148" s="54" t="s">
        <v>311</v>
      </c>
      <c r="D148" s="55" t="s">
        <v>198</v>
      </c>
      <c r="E148" s="55">
        <v>350</v>
      </c>
      <c r="F148" s="55" t="s">
        <v>198</v>
      </c>
      <c r="G148" s="58" t="s">
        <v>165</v>
      </c>
      <c r="H148" s="58" t="s">
        <v>166</v>
      </c>
      <c r="I148" s="55" t="s">
        <v>89</v>
      </c>
      <c r="J148" s="56">
        <v>9.99</v>
      </c>
      <c r="K148" s="57">
        <v>3996</v>
      </c>
    </row>
    <row r="149" spans="1:11" ht="18.75">
      <c r="A149" s="5">
        <v>146</v>
      </c>
      <c r="B149" s="54" t="s">
        <v>312</v>
      </c>
      <c r="C149" s="61" t="s">
        <v>313</v>
      </c>
      <c r="D149" s="55" t="s">
        <v>206</v>
      </c>
      <c r="E149" s="55">
        <v>13</v>
      </c>
      <c r="F149" s="55" t="s">
        <v>206</v>
      </c>
      <c r="G149" s="58" t="s">
        <v>165</v>
      </c>
      <c r="H149" s="58" t="s">
        <v>166</v>
      </c>
      <c r="I149" s="55" t="s">
        <v>314</v>
      </c>
      <c r="J149" s="56">
        <v>33.68</v>
      </c>
      <c r="K149" s="57">
        <f>E149*J149</f>
        <v>437.84</v>
      </c>
    </row>
    <row r="150" spans="1:11" ht="18.75">
      <c r="A150" s="5">
        <v>147</v>
      </c>
      <c r="B150" s="54" t="s">
        <v>315</v>
      </c>
      <c r="C150" s="61" t="s">
        <v>316</v>
      </c>
      <c r="D150" s="55" t="s">
        <v>198</v>
      </c>
      <c r="E150" s="55">
        <v>300</v>
      </c>
      <c r="F150" s="55" t="s">
        <v>198</v>
      </c>
      <c r="G150" s="58" t="s">
        <v>165</v>
      </c>
      <c r="H150" s="58" t="s">
        <v>166</v>
      </c>
      <c r="I150" s="55" t="s">
        <v>314</v>
      </c>
      <c r="J150" s="56">
        <v>0.86</v>
      </c>
      <c r="K150" s="57">
        <f>E150*J150</f>
        <v>258</v>
      </c>
    </row>
    <row r="151" spans="1:11" ht="18.75">
      <c r="A151" s="5">
        <v>148</v>
      </c>
      <c r="B151" s="59" t="s">
        <v>220</v>
      </c>
      <c r="C151" s="59" t="s">
        <v>221</v>
      </c>
      <c r="D151" s="55" t="s">
        <v>206</v>
      </c>
      <c r="E151" s="55">
        <v>3</v>
      </c>
      <c r="F151" s="55" t="s">
        <v>206</v>
      </c>
      <c r="G151" s="58" t="s">
        <v>165</v>
      </c>
      <c r="H151" s="58" t="s">
        <v>166</v>
      </c>
      <c r="I151" s="55" t="s">
        <v>50</v>
      </c>
      <c r="J151" s="56">
        <v>12.11</v>
      </c>
      <c r="K151" s="57">
        <f>E151*J151</f>
        <v>36.33</v>
      </c>
    </row>
    <row r="152" spans="1:11" ht="18.75">
      <c r="A152" s="5">
        <v>149</v>
      </c>
      <c r="B152" s="59" t="s">
        <v>212</v>
      </c>
      <c r="C152" s="59" t="s">
        <v>317</v>
      </c>
      <c r="D152" s="58" t="s">
        <v>198</v>
      </c>
      <c r="E152" s="58">
        <v>175</v>
      </c>
      <c r="F152" s="58" t="s">
        <v>198</v>
      </c>
      <c r="G152" s="58" t="s">
        <v>165</v>
      </c>
      <c r="H152" s="58" t="s">
        <v>166</v>
      </c>
      <c r="I152" s="58" t="s">
        <v>50</v>
      </c>
      <c r="J152" s="60">
        <v>3.15</v>
      </c>
      <c r="K152" s="57">
        <f>E152*J152</f>
        <v>551.25</v>
      </c>
    </row>
    <row r="153" spans="1:11" ht="18.75">
      <c r="A153" s="5">
        <v>150</v>
      </c>
      <c r="B153" s="59" t="s">
        <v>318</v>
      </c>
      <c r="C153" s="59" t="s">
        <v>122</v>
      </c>
      <c r="D153" s="58" t="s">
        <v>198</v>
      </c>
      <c r="E153" s="58">
        <v>8</v>
      </c>
      <c r="F153" s="58" t="s">
        <v>198</v>
      </c>
      <c r="G153" s="58" t="s">
        <v>165</v>
      </c>
      <c r="H153" s="58" t="s">
        <v>166</v>
      </c>
      <c r="I153" s="58" t="s">
        <v>126</v>
      </c>
      <c r="J153" s="60">
        <v>40.26</v>
      </c>
      <c r="K153" s="57">
        <f>E153*J153</f>
        <v>322.08</v>
      </c>
    </row>
    <row r="154" spans="1:11" ht="18.75">
      <c r="A154" s="5">
        <v>151</v>
      </c>
      <c r="B154" s="59" t="s">
        <v>319</v>
      </c>
      <c r="C154" s="59" t="s">
        <v>320</v>
      </c>
      <c r="D154" s="58" t="s">
        <v>198</v>
      </c>
      <c r="E154" s="58">
        <v>40</v>
      </c>
      <c r="F154" s="58" t="s">
        <v>198</v>
      </c>
      <c r="G154" s="58" t="s">
        <v>321</v>
      </c>
      <c r="H154" s="58" t="s">
        <v>166</v>
      </c>
      <c r="I154" s="58" t="s">
        <v>322</v>
      </c>
      <c r="J154" s="60">
        <v>21.94</v>
      </c>
      <c r="K154" s="57">
        <v>877.64</v>
      </c>
    </row>
    <row r="155" spans="1:11" ht="18.75">
      <c r="A155" s="5">
        <v>152</v>
      </c>
      <c r="B155" s="59" t="s">
        <v>301</v>
      </c>
      <c r="C155" s="59" t="s">
        <v>323</v>
      </c>
      <c r="D155" s="58" t="s">
        <v>206</v>
      </c>
      <c r="E155" s="58">
        <v>30</v>
      </c>
      <c r="F155" s="58" t="s">
        <v>198</v>
      </c>
      <c r="G155" s="58" t="s">
        <v>165</v>
      </c>
      <c r="H155" s="58" t="s">
        <v>166</v>
      </c>
      <c r="I155" s="58" t="s">
        <v>58</v>
      </c>
      <c r="J155" s="60">
        <v>60.22</v>
      </c>
      <c r="K155" s="57">
        <f aca="true" t="shared" si="3" ref="K155:K168">E155*J155</f>
        <v>1806.6</v>
      </c>
    </row>
    <row r="156" spans="1:11" ht="18.75">
      <c r="A156" s="5">
        <v>153</v>
      </c>
      <c r="B156" s="59" t="s">
        <v>324</v>
      </c>
      <c r="C156" s="59" t="s">
        <v>305</v>
      </c>
      <c r="D156" s="58" t="s">
        <v>206</v>
      </c>
      <c r="E156" s="58">
        <v>30</v>
      </c>
      <c r="F156" s="58" t="s">
        <v>206</v>
      </c>
      <c r="G156" s="58" t="s">
        <v>165</v>
      </c>
      <c r="H156" s="58" t="s">
        <v>166</v>
      </c>
      <c r="I156" s="58" t="s">
        <v>85</v>
      </c>
      <c r="J156" s="60">
        <v>29.92</v>
      </c>
      <c r="K156" s="57">
        <f t="shared" si="3"/>
        <v>897.6</v>
      </c>
    </row>
    <row r="157" spans="1:11" ht="18.75">
      <c r="A157" s="5">
        <v>154</v>
      </c>
      <c r="B157" s="59" t="s">
        <v>325</v>
      </c>
      <c r="C157" s="59" t="s">
        <v>326</v>
      </c>
      <c r="D157" s="58" t="s">
        <v>196</v>
      </c>
      <c r="E157" s="58">
        <v>1</v>
      </c>
      <c r="F157" s="58" t="s">
        <v>225</v>
      </c>
      <c r="G157" s="58" t="s">
        <v>165</v>
      </c>
      <c r="H157" s="58" t="s">
        <v>166</v>
      </c>
      <c r="I157" s="58" t="s">
        <v>63</v>
      </c>
      <c r="J157" s="60">
        <v>51.95</v>
      </c>
      <c r="K157" s="57">
        <f t="shared" si="3"/>
        <v>51.95</v>
      </c>
    </row>
    <row r="158" spans="1:11" ht="18.75">
      <c r="A158" s="5">
        <v>155</v>
      </c>
      <c r="B158" s="59" t="s">
        <v>327</v>
      </c>
      <c r="C158" s="62" t="s">
        <v>328</v>
      </c>
      <c r="D158" s="58" t="s">
        <v>196</v>
      </c>
      <c r="E158" s="58">
        <v>12</v>
      </c>
      <c r="F158" s="58" t="s">
        <v>225</v>
      </c>
      <c r="G158" s="58" t="s">
        <v>165</v>
      </c>
      <c r="H158" s="58" t="s">
        <v>166</v>
      </c>
      <c r="I158" s="58" t="s">
        <v>102</v>
      </c>
      <c r="J158" s="60">
        <v>82.28</v>
      </c>
      <c r="K158" s="57">
        <f t="shared" si="3"/>
        <v>987.36</v>
      </c>
    </row>
    <row r="159" spans="1:11" ht="18.75">
      <c r="A159" s="5">
        <v>156</v>
      </c>
      <c r="B159" s="59" t="s">
        <v>329</v>
      </c>
      <c r="C159" s="62" t="s">
        <v>330</v>
      </c>
      <c r="D159" s="58" t="s">
        <v>196</v>
      </c>
      <c r="E159" s="58">
        <v>7</v>
      </c>
      <c r="F159" s="58" t="s">
        <v>225</v>
      </c>
      <c r="G159" s="58" t="s">
        <v>165</v>
      </c>
      <c r="H159" s="58" t="s">
        <v>166</v>
      </c>
      <c r="I159" s="58" t="s">
        <v>41</v>
      </c>
      <c r="J159" s="60">
        <v>374.78</v>
      </c>
      <c r="K159" s="57">
        <f t="shared" si="3"/>
        <v>2623.46</v>
      </c>
    </row>
    <row r="160" spans="1:11" ht="18.75">
      <c r="A160" s="5">
        <v>157</v>
      </c>
      <c r="B160" s="59" t="s">
        <v>331</v>
      </c>
      <c r="C160" s="62" t="s">
        <v>332</v>
      </c>
      <c r="D160" s="58" t="s">
        <v>333</v>
      </c>
      <c r="E160" s="58">
        <v>100</v>
      </c>
      <c r="F160" s="58" t="s">
        <v>333</v>
      </c>
      <c r="G160" s="58" t="s">
        <v>165</v>
      </c>
      <c r="H160" s="58" t="s">
        <v>166</v>
      </c>
      <c r="I160" s="58" t="s">
        <v>85</v>
      </c>
      <c r="J160" s="60">
        <v>35.66</v>
      </c>
      <c r="K160" s="57">
        <f t="shared" si="3"/>
        <v>3565.9999999999995</v>
      </c>
    </row>
    <row r="161" spans="1:11" ht="18.75">
      <c r="A161" s="5">
        <v>158</v>
      </c>
      <c r="B161" s="59" t="s">
        <v>204</v>
      </c>
      <c r="C161" s="59" t="s">
        <v>205</v>
      </c>
      <c r="D161" s="58" t="s">
        <v>198</v>
      </c>
      <c r="E161" s="58">
        <v>240</v>
      </c>
      <c r="F161" s="58" t="s">
        <v>198</v>
      </c>
      <c r="G161" s="58" t="s">
        <v>165</v>
      </c>
      <c r="H161" s="58" t="s">
        <v>166</v>
      </c>
      <c r="I161" s="58" t="s">
        <v>41</v>
      </c>
      <c r="J161" s="60">
        <v>11.04</v>
      </c>
      <c r="K161" s="57">
        <f t="shared" si="3"/>
        <v>2649.6</v>
      </c>
    </row>
    <row r="162" spans="1:11" ht="18.75">
      <c r="A162" s="5">
        <v>159</v>
      </c>
      <c r="B162" s="59" t="s">
        <v>334</v>
      </c>
      <c r="C162" s="62" t="s">
        <v>335</v>
      </c>
      <c r="D162" s="58" t="s">
        <v>196</v>
      </c>
      <c r="E162" s="58">
        <v>1</v>
      </c>
      <c r="F162" s="58" t="s">
        <v>336</v>
      </c>
      <c r="G162" s="58" t="s">
        <v>165</v>
      </c>
      <c r="H162" s="58" t="s">
        <v>166</v>
      </c>
      <c r="I162" s="58" t="s">
        <v>57</v>
      </c>
      <c r="J162" s="60">
        <v>63.14</v>
      </c>
      <c r="K162" s="57">
        <f t="shared" si="3"/>
        <v>63.14</v>
      </c>
    </row>
    <row r="163" spans="1:11" ht="18.75">
      <c r="A163" s="5">
        <v>160</v>
      </c>
      <c r="B163" s="59" t="s">
        <v>194</v>
      </c>
      <c r="C163" s="62" t="s">
        <v>337</v>
      </c>
      <c r="D163" s="58" t="s">
        <v>196</v>
      </c>
      <c r="E163" s="58">
        <v>1</v>
      </c>
      <c r="F163" s="58" t="s">
        <v>225</v>
      </c>
      <c r="G163" s="58" t="s">
        <v>165</v>
      </c>
      <c r="H163" s="58" t="s">
        <v>166</v>
      </c>
      <c r="I163" s="58" t="s">
        <v>16</v>
      </c>
      <c r="J163" s="60">
        <v>17.31</v>
      </c>
      <c r="K163" s="57">
        <f t="shared" si="3"/>
        <v>17.31</v>
      </c>
    </row>
    <row r="164" spans="1:11" ht="18.75">
      <c r="A164" s="5">
        <v>161</v>
      </c>
      <c r="B164" s="59" t="s">
        <v>338</v>
      </c>
      <c r="C164" s="62" t="s">
        <v>339</v>
      </c>
      <c r="D164" s="58" t="s">
        <v>340</v>
      </c>
      <c r="E164" s="58">
        <v>40</v>
      </c>
      <c r="F164" s="58"/>
      <c r="G164" s="58" t="s">
        <v>165</v>
      </c>
      <c r="H164" s="58" t="s">
        <v>166</v>
      </c>
      <c r="I164" s="58" t="s">
        <v>41</v>
      </c>
      <c r="J164" s="60">
        <v>11</v>
      </c>
      <c r="K164" s="57">
        <f t="shared" si="3"/>
        <v>440</v>
      </c>
    </row>
    <row r="165" spans="1:11" ht="18.75">
      <c r="A165" s="5">
        <v>162</v>
      </c>
      <c r="B165" s="59" t="s">
        <v>338</v>
      </c>
      <c r="C165" s="63" t="s">
        <v>341</v>
      </c>
      <c r="D165" s="58" t="s">
        <v>340</v>
      </c>
      <c r="E165" s="58">
        <v>40</v>
      </c>
      <c r="F165" s="58"/>
      <c r="G165" s="58" t="s">
        <v>165</v>
      </c>
      <c r="H165" s="58" t="s">
        <v>166</v>
      </c>
      <c r="I165" s="58" t="s">
        <v>41</v>
      </c>
      <c r="J165" s="60">
        <v>10.5</v>
      </c>
      <c r="K165" s="57">
        <f t="shared" si="3"/>
        <v>420</v>
      </c>
    </row>
    <row r="166" spans="1:11" ht="18.75">
      <c r="A166" s="5">
        <v>163</v>
      </c>
      <c r="B166" s="59" t="s">
        <v>342</v>
      </c>
      <c r="C166" s="62" t="s">
        <v>343</v>
      </c>
      <c r="D166" s="58" t="s">
        <v>206</v>
      </c>
      <c r="E166" s="58">
        <v>5</v>
      </c>
      <c r="F166" s="58" t="s">
        <v>206</v>
      </c>
      <c r="G166" s="58" t="s">
        <v>165</v>
      </c>
      <c r="H166" s="58" t="s">
        <v>166</v>
      </c>
      <c r="I166" s="58" t="s">
        <v>58</v>
      </c>
      <c r="J166" s="60">
        <v>35.51</v>
      </c>
      <c r="K166" s="57">
        <f t="shared" si="3"/>
        <v>177.54999999999998</v>
      </c>
    </row>
    <row r="167" spans="1:11" ht="18.75">
      <c r="A167" s="5">
        <v>164</v>
      </c>
      <c r="B167" s="59" t="s">
        <v>344</v>
      </c>
      <c r="C167" s="62" t="s">
        <v>345</v>
      </c>
      <c r="D167" s="58" t="s">
        <v>333</v>
      </c>
      <c r="E167" s="58">
        <v>15</v>
      </c>
      <c r="F167" s="58" t="s">
        <v>206</v>
      </c>
      <c r="G167" s="58" t="s">
        <v>165</v>
      </c>
      <c r="H167" s="58" t="s">
        <v>166</v>
      </c>
      <c r="I167" s="58" t="s">
        <v>86</v>
      </c>
      <c r="J167" s="60">
        <v>326.79</v>
      </c>
      <c r="K167" s="57">
        <f t="shared" si="3"/>
        <v>4901.85</v>
      </c>
    </row>
    <row r="168" spans="1:11" ht="18.75">
      <c r="A168" s="5">
        <v>165</v>
      </c>
      <c r="B168" s="54" t="s">
        <v>346</v>
      </c>
      <c r="C168" s="54" t="s">
        <v>347</v>
      </c>
      <c r="D168" s="55" t="s">
        <v>333</v>
      </c>
      <c r="E168" s="55">
        <v>2</v>
      </c>
      <c r="F168" s="55" t="s">
        <v>336</v>
      </c>
      <c r="G168" s="55" t="s">
        <v>165</v>
      </c>
      <c r="H168" s="55" t="s">
        <v>166</v>
      </c>
      <c r="I168" s="55" t="s">
        <v>77</v>
      </c>
      <c r="J168" s="56">
        <v>127.82</v>
      </c>
      <c r="K168" s="57">
        <f t="shared" si="3"/>
        <v>255.64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Максим Ломовский</cp:lastModifiedBy>
  <dcterms:created xsi:type="dcterms:W3CDTF">2024-04-19T09:46:30Z</dcterms:created>
  <dcterms:modified xsi:type="dcterms:W3CDTF">2024-04-19T06:51:17Z</dcterms:modified>
  <cp:category/>
  <cp:version/>
  <cp:contentType/>
  <cp:contentStatus/>
</cp:coreProperties>
</file>