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<sst xmlns="http://schemas.openxmlformats.org/spreadsheetml/2006/main" count="835" uniqueCount="108">
  <si>
    <t>ВІННИЦЬКИЙ ОБЛАСНИЙ КЛІНІЧНИЙ ФТИЗІОПУЛЬМОНОЛОГІЧНИЙ ЦЕНТР (ЄДРПОУ: 05484008)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</si>
  <si>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</si>
  <si>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</si>
  <si>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</si>
  <si>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</si>
  <si>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</si>
  <si>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</si>
  <si>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</si>
  <si>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</si>
  <si>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</si>
  <si>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</si>
  <si>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</si>
  <si>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Централізовані закупівлі (державний бюджет)</t>
  </si>
  <si>
    <t>Для загального використання</t>
  </si>
  <si>
    <t>ТАБ</t>
  </si>
  <si>
    <t>ДЕЛЬТІБА</t>
  </si>
  <si>
    <t>50МГ №672</t>
  </si>
  <si>
    <t>ЕТАМБУТОЛ</t>
  </si>
  <si>
    <t>100МГ №100</t>
  </si>
  <si>
    <t>ІЗОНІАЗИД</t>
  </si>
  <si>
    <t>ЛАМПРЕН</t>
  </si>
  <si>
    <t>КАПС</t>
  </si>
  <si>
    <t>Глобальний фонд (пацієнти держбюджету)</t>
  </si>
  <si>
    <t>ЛЕВОФЛОКСАЦИН</t>
  </si>
  <si>
    <t>250МГ №100</t>
  </si>
  <si>
    <t>2024-07</t>
  </si>
  <si>
    <t>ПІРАЗИНАМІД</t>
  </si>
  <si>
    <t>100МГ №188</t>
  </si>
  <si>
    <t>КОКСЕРИН</t>
  </si>
  <si>
    <t>ЕТІОНАМІД</t>
  </si>
  <si>
    <t>125МГ №100</t>
  </si>
  <si>
    <t>2024-11</t>
  </si>
  <si>
    <t>2024-09</t>
  </si>
  <si>
    <t>2025-03</t>
  </si>
  <si>
    <t>РИФАМПІЦИН/ ІЗОНІАЗИД</t>
  </si>
  <si>
    <t>2026-02</t>
  </si>
  <si>
    <t>2025-08</t>
  </si>
  <si>
    <t>300МГ №672</t>
  </si>
  <si>
    <t>500МГ №672</t>
  </si>
  <si>
    <t>2024-08</t>
  </si>
  <si>
    <t>ПРОТІОНАМІД</t>
  </si>
  <si>
    <t>2026-04</t>
  </si>
  <si>
    <t>150МГ №100</t>
  </si>
  <si>
    <t>ЛІЗОМАК 600</t>
  </si>
  <si>
    <t>600МГ №100</t>
  </si>
  <si>
    <t>150МГ №24</t>
  </si>
  <si>
    <t>2026-07</t>
  </si>
  <si>
    <t>РИФАПЕНТИН</t>
  </si>
  <si>
    <t>2025-04</t>
  </si>
  <si>
    <t>БЕДАКВІЛІН</t>
  </si>
  <si>
    <t>20МГ №60</t>
  </si>
  <si>
    <t>РИФАМПІЦИН</t>
  </si>
  <si>
    <t>РИФАБУТИН</t>
  </si>
  <si>
    <t>2025-06</t>
  </si>
  <si>
    <t>300мг/300мг №36</t>
  </si>
  <si>
    <t>РИФАПЕНТИН/ ІЗОНІАЗИД</t>
  </si>
  <si>
    <t>2026-12</t>
  </si>
  <si>
    <t>ПРЕТОМАНІД</t>
  </si>
  <si>
    <t>200МГ №26</t>
  </si>
  <si>
    <t>2025-10</t>
  </si>
  <si>
    <t>2024-12</t>
  </si>
  <si>
    <t>МОКСИФЛОКСАЦИН</t>
  </si>
  <si>
    <t>400МГ №100</t>
  </si>
  <si>
    <t>2027-06</t>
  </si>
  <si>
    <t>500МГ №100</t>
  </si>
  <si>
    <t>2027-08</t>
  </si>
  <si>
    <t>РИФАМПІЦИН/ ІЗОНІАЗИД/ ПІРАЗИНАМІД/ ЕТАМБУТОЛ</t>
  </si>
  <si>
    <t>150мг/75мг/400мг/275мг №672</t>
  </si>
  <si>
    <t>150мг/75мг №672</t>
  </si>
  <si>
    <t>2027-01</t>
  </si>
  <si>
    <t>2026-06</t>
  </si>
  <si>
    <t>400МГ №672</t>
  </si>
  <si>
    <t>АМІКАЦИН</t>
  </si>
  <si>
    <t>500МГ/2МЛ №100</t>
  </si>
  <si>
    <t>АМП</t>
  </si>
  <si>
    <t>2027-05</t>
  </si>
  <si>
    <t>за кошти Агентства США з мiжнародного розвитку (USAID)</t>
  </si>
  <si>
    <t>2025-11</t>
  </si>
  <si>
    <t>РИФАМПІЦИН/ ІЗОНІАЗИД/ ПІРАЗИНАМІД</t>
  </si>
  <si>
    <t>75мг/50мг/150мг №84</t>
  </si>
  <si>
    <t>2025-09</t>
  </si>
  <si>
    <t>75мг/50мг №84</t>
  </si>
  <si>
    <t>2026-09</t>
  </si>
  <si>
    <t>2027-09</t>
  </si>
  <si>
    <t>КЛОФАЗИМІН</t>
  </si>
  <si>
    <t>50МГ №100</t>
  </si>
  <si>
    <t>2026-05</t>
  </si>
  <si>
    <t>2026-10</t>
  </si>
  <si>
    <t>ЛІНЕЗОЛІД</t>
  </si>
  <si>
    <t>ЦИКЛОСЕРИН</t>
  </si>
  <si>
    <t>2025-07</t>
  </si>
  <si>
    <t>2027-10</t>
  </si>
  <si>
    <t xml:space="preserve"> (наявність лікарських засобів та виробів медичного призначення станом на 15.07.2024)</t>
  </si>
  <si>
    <t>Ямпільська ЦРЛ</t>
  </si>
  <si>
    <t>Іллінецька ЦРЛ</t>
  </si>
  <si>
    <t>Чернівецька ЦРЛ</t>
  </si>
  <si>
    <t>Теплицька ЦРЛ</t>
  </si>
  <si>
    <t>м.Вінниця МКЛ №1 Диспансерне протитуберкульозне відділення</t>
  </si>
  <si>
    <t>Піщанська ЦРЛ</t>
  </si>
  <si>
    <t>Вінницька ЦРКЛ</t>
  </si>
  <si>
    <t>Хмільницька ЦРЛ</t>
  </si>
  <si>
    <t>Крижопільська ОЛІЛ</t>
  </si>
  <si>
    <t>Чечельницька ЦРЛ</t>
  </si>
  <si>
    <t>Немирівська ЦРЛ</t>
  </si>
  <si>
    <t>Літинська ЦРЛ</t>
  </si>
  <si>
    <t>Томашпільська ЦРЛ</t>
  </si>
  <si>
    <t>Ладижинська МЛ</t>
  </si>
  <si>
    <t>Барська ЦРЛ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</si>
</sst>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="75" zoomScaleNormal="75" workbookViewId="0" topLeftCell="A1">
      <selection activeCell="A141" sqref="A141"/>
    </sheetView>
  </sheetViews>
  <sheetFormatPr defaultColWidth="9.140625" defaultRowHeight="15"/>
  <cols>
    <col min="1" max="1" width="5.00390625" style="0" customWidth="1"/>
    <col min="2" max="2" width="22.140625" style="0" customWidth="1"/>
    <col min="3" max="3" width="24.421875" style="0" customWidth="1"/>
    <col min="4" max="4" width="10.00390625" style="0" customWidth="1"/>
    <col min="5" max="5" width="15.00390625" style="0" customWidth="1"/>
    <col min="6" max="6" width="9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13" t="s">
        <v>92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56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s="10" customFormat="1" ht="31.5">
      <c r="A4" s="4">
        <v>1</v>
      </c>
      <c r="B4" s="5" t="s">
        <v>72</v>
      </c>
      <c r="C4" s="5" t="s">
        <v>73</v>
      </c>
      <c r="D4" s="4" t="s">
        <v>74</v>
      </c>
      <c r="E4" s="6">
        <v>630</v>
      </c>
      <c r="F4" s="5"/>
      <c r="G4" s="1" t="s">
        <v>22</v>
      </c>
      <c r="H4" s="2" t="s">
        <v>13</v>
      </c>
      <c r="I4" s="2" t="s">
        <v>75</v>
      </c>
      <c r="J4" s="2">
        <v>21.48003</v>
      </c>
      <c r="K4" s="2">
        <f>E4*J4</f>
        <v>13532.418899999999</v>
      </c>
    </row>
    <row r="5" spans="1:11" s="10" customFormat="1" ht="31.5">
      <c r="A5" s="4">
        <v>2</v>
      </c>
      <c r="B5" s="5" t="s">
        <v>49</v>
      </c>
      <c r="C5" s="5" t="s">
        <v>50</v>
      </c>
      <c r="D5" s="4" t="s">
        <v>14</v>
      </c>
      <c r="E5" s="6">
        <v>275</v>
      </c>
      <c r="F5" s="5"/>
      <c r="G5" s="1" t="s">
        <v>22</v>
      </c>
      <c r="H5" s="2" t="s">
        <v>13</v>
      </c>
      <c r="I5" s="2" t="s">
        <v>33</v>
      </c>
      <c r="J5" s="2">
        <v>15.249113</v>
      </c>
      <c r="K5" s="2">
        <f>E5*J5</f>
        <v>4193.506075</v>
      </c>
    </row>
    <row r="6" spans="1:11" s="10" customFormat="1" ht="31.5">
      <c r="A6" s="4">
        <v>3</v>
      </c>
      <c r="B6" s="5" t="s">
        <v>49</v>
      </c>
      <c r="C6" s="5" t="s">
        <v>50</v>
      </c>
      <c r="D6" s="4" t="s">
        <v>14</v>
      </c>
      <c r="E6" s="6">
        <v>60</v>
      </c>
      <c r="F6" s="5"/>
      <c r="G6" s="1" t="s">
        <v>76</v>
      </c>
      <c r="H6" s="2" t="s">
        <v>13</v>
      </c>
      <c r="I6" s="2" t="s">
        <v>35</v>
      </c>
      <c r="J6" s="2">
        <v>16.555141</v>
      </c>
      <c r="K6" s="2">
        <f>E6*J6</f>
        <v>993.30846</v>
      </c>
    </row>
    <row r="7" spans="1:11" s="10" customFormat="1" ht="31.5">
      <c r="A7" s="4">
        <v>4</v>
      </c>
      <c r="B7" s="5" t="s">
        <v>49</v>
      </c>
      <c r="C7" s="5" t="s">
        <v>27</v>
      </c>
      <c r="D7" s="4" t="s">
        <v>14</v>
      </c>
      <c r="E7" s="6">
        <v>1963</v>
      </c>
      <c r="F7" s="5"/>
      <c r="G7" s="1" t="s">
        <v>22</v>
      </c>
      <c r="H7" s="2" t="s">
        <v>13</v>
      </c>
      <c r="I7" s="2" t="s">
        <v>70</v>
      </c>
      <c r="J7" s="2">
        <v>48.81825</v>
      </c>
      <c r="K7" s="2">
        <f>E7*J7</f>
        <v>95830.22475</v>
      </c>
    </row>
    <row r="8" spans="1:11" s="10" customFormat="1" ht="31.5">
      <c r="A8" s="4">
        <v>5</v>
      </c>
      <c r="B8" s="5" t="s">
        <v>49</v>
      </c>
      <c r="C8" s="5" t="s">
        <v>27</v>
      </c>
      <c r="D8" s="4" t="s">
        <v>14</v>
      </c>
      <c r="E8" s="6">
        <v>56</v>
      </c>
      <c r="F8" s="5"/>
      <c r="G8" s="1" t="s">
        <v>22</v>
      </c>
      <c r="H8" s="2" t="s">
        <v>100</v>
      </c>
      <c r="I8" s="2" t="s">
        <v>70</v>
      </c>
      <c r="J8" s="2">
        <v>48.81825</v>
      </c>
      <c r="K8" s="2">
        <f>E8*J8</f>
        <v>2733.822</v>
      </c>
    </row>
    <row r="9" spans="1:11" s="10" customFormat="1" ht="31.5">
      <c r="A9" s="4">
        <v>6</v>
      </c>
      <c r="B9" s="5" t="s">
        <v>49</v>
      </c>
      <c r="C9" s="5" t="s">
        <v>27</v>
      </c>
      <c r="D9" s="4" t="s">
        <v>14</v>
      </c>
      <c r="E9" s="6">
        <v>56</v>
      </c>
      <c r="F9" s="5"/>
      <c r="G9" s="1" t="s">
        <v>22</v>
      </c>
      <c r="H9" s="2" t="s">
        <v>101</v>
      </c>
      <c r="I9" s="2" t="s">
        <v>70</v>
      </c>
      <c r="J9" s="2">
        <v>48.81825</v>
      </c>
      <c r="K9" s="2">
        <f>E9*J9</f>
        <v>2733.822</v>
      </c>
    </row>
    <row r="10" spans="1:11" s="10" customFormat="1" ht="31.5">
      <c r="A10" s="4">
        <v>7</v>
      </c>
      <c r="B10" s="5" t="s">
        <v>49</v>
      </c>
      <c r="C10" s="5" t="s">
        <v>27</v>
      </c>
      <c r="D10" s="4" t="s">
        <v>14</v>
      </c>
      <c r="E10" s="6">
        <v>60</v>
      </c>
      <c r="F10" s="5"/>
      <c r="G10" s="1" t="s">
        <v>22</v>
      </c>
      <c r="H10" s="2" t="s">
        <v>102</v>
      </c>
      <c r="I10" s="2" t="s">
        <v>70</v>
      </c>
      <c r="J10" s="2">
        <v>48.81825</v>
      </c>
      <c r="K10" s="2">
        <f>E10*J10</f>
        <v>2929.095</v>
      </c>
    </row>
    <row r="11" spans="1:11" s="10" customFormat="1" ht="31.5">
      <c r="A11" s="4">
        <v>8</v>
      </c>
      <c r="B11" s="5" t="s">
        <v>49</v>
      </c>
      <c r="C11" s="5" t="s">
        <v>27</v>
      </c>
      <c r="D11" s="4" t="s">
        <v>14</v>
      </c>
      <c r="E11" s="6">
        <v>60</v>
      </c>
      <c r="F11" s="5"/>
      <c r="G11" s="1" t="s">
        <v>22</v>
      </c>
      <c r="H11" s="2" t="s">
        <v>103</v>
      </c>
      <c r="I11" s="2" t="s">
        <v>70</v>
      </c>
      <c r="J11" s="2">
        <v>48.81825</v>
      </c>
      <c r="K11" s="2">
        <f>E11*J11</f>
        <v>2929.095</v>
      </c>
    </row>
    <row r="12" spans="1:11" s="10" customFormat="1" ht="31.5">
      <c r="A12" s="4">
        <v>9</v>
      </c>
      <c r="B12" s="5" t="s">
        <v>49</v>
      </c>
      <c r="C12" s="5" t="s">
        <v>27</v>
      </c>
      <c r="D12" s="4" t="s">
        <v>14</v>
      </c>
      <c r="E12" s="6">
        <v>24</v>
      </c>
      <c r="F12" s="5"/>
      <c r="G12" s="1" t="s">
        <v>22</v>
      </c>
      <c r="H12" s="2" t="s">
        <v>106</v>
      </c>
      <c r="I12" s="2" t="s">
        <v>70</v>
      </c>
      <c r="J12" s="2">
        <v>48.81825</v>
      </c>
      <c r="K12" s="2">
        <f>E12*J12</f>
        <v>1171.638</v>
      </c>
    </row>
    <row r="13" spans="1:11" s="10" customFormat="1" ht="31.5">
      <c r="A13" s="4">
        <v>10</v>
      </c>
      <c r="B13" s="5" t="s">
        <v>49</v>
      </c>
      <c r="C13" s="5" t="s">
        <v>27</v>
      </c>
      <c r="D13" s="4" t="s">
        <v>14</v>
      </c>
      <c r="E13" s="6">
        <v>30</v>
      </c>
      <c r="F13" s="5"/>
      <c r="G13" s="1" t="s">
        <v>22</v>
      </c>
      <c r="H13" s="2" t="s">
        <v>94</v>
      </c>
      <c r="I13" s="2" t="s">
        <v>70</v>
      </c>
      <c r="J13" s="2">
        <v>48.81825</v>
      </c>
      <c r="K13" s="2">
        <f>E13*J13</f>
        <v>1464.5475</v>
      </c>
    </row>
    <row r="14" spans="1:11" s="10" customFormat="1" ht="31.5">
      <c r="A14" s="4">
        <v>11</v>
      </c>
      <c r="B14" s="5" t="s">
        <v>49</v>
      </c>
      <c r="C14" s="5" t="s">
        <v>27</v>
      </c>
      <c r="D14" s="4" t="s">
        <v>14</v>
      </c>
      <c r="E14" s="6">
        <v>60</v>
      </c>
      <c r="F14" s="5"/>
      <c r="G14" s="1" t="s">
        <v>22</v>
      </c>
      <c r="H14" s="2" t="s">
        <v>99</v>
      </c>
      <c r="I14" s="2" t="s">
        <v>70</v>
      </c>
      <c r="J14" s="2">
        <v>48.81825</v>
      </c>
      <c r="K14" s="2">
        <f>E14*J14</f>
        <v>2929.095</v>
      </c>
    </row>
    <row r="15" spans="1:11" s="10" customFormat="1" ht="31.5">
      <c r="A15" s="4">
        <v>12</v>
      </c>
      <c r="B15" s="5" t="s">
        <v>49</v>
      </c>
      <c r="C15" s="5" t="s">
        <v>27</v>
      </c>
      <c r="D15" s="4" t="s">
        <v>14</v>
      </c>
      <c r="E15" s="6">
        <v>37224</v>
      </c>
      <c r="F15" s="5"/>
      <c r="G15" s="1" t="s">
        <v>76</v>
      </c>
      <c r="H15" s="2" t="s">
        <v>13</v>
      </c>
      <c r="I15" s="2" t="s">
        <v>46</v>
      </c>
      <c r="J15" s="2">
        <v>25.289875</v>
      </c>
      <c r="K15" s="2">
        <f>E15*J15</f>
        <v>941390.3069999999</v>
      </c>
    </row>
    <row r="16" spans="1:11" s="10" customFormat="1" ht="31.5">
      <c r="A16" s="4">
        <v>13</v>
      </c>
      <c r="B16" s="5" t="s">
        <v>49</v>
      </c>
      <c r="C16" s="5" t="s">
        <v>27</v>
      </c>
      <c r="D16" s="4" t="s">
        <v>14</v>
      </c>
      <c r="E16" s="6">
        <v>26884</v>
      </c>
      <c r="F16" s="5"/>
      <c r="G16" s="1" t="s">
        <v>76</v>
      </c>
      <c r="H16" s="2" t="s">
        <v>13</v>
      </c>
      <c r="I16" s="2" t="s">
        <v>87</v>
      </c>
      <c r="J16" s="2">
        <v>25.289875</v>
      </c>
      <c r="K16" s="2">
        <f>E16*J16</f>
        <v>679892.9994999999</v>
      </c>
    </row>
    <row r="17" spans="1:11" s="10" customFormat="1" ht="31.5">
      <c r="A17" s="4">
        <v>14</v>
      </c>
      <c r="B17" s="5" t="s">
        <v>15</v>
      </c>
      <c r="C17" s="5" t="s">
        <v>16</v>
      </c>
      <c r="D17" s="4" t="s">
        <v>14</v>
      </c>
      <c r="E17" s="6">
        <v>45164</v>
      </c>
      <c r="F17" s="5"/>
      <c r="G17" s="1" t="s">
        <v>12</v>
      </c>
      <c r="H17" s="2" t="s">
        <v>13</v>
      </c>
      <c r="I17" s="2" t="s">
        <v>35</v>
      </c>
      <c r="J17" s="2">
        <v>73.2</v>
      </c>
      <c r="K17" s="2">
        <f>E17*J17</f>
        <v>3306004.8000000003</v>
      </c>
    </row>
    <row r="18" spans="1:11" s="10" customFormat="1" ht="32.25" customHeight="1">
      <c r="A18" s="4">
        <v>15</v>
      </c>
      <c r="B18" s="5" t="s">
        <v>15</v>
      </c>
      <c r="C18" s="5" t="s">
        <v>16</v>
      </c>
      <c r="D18" s="4" t="s">
        <v>14</v>
      </c>
      <c r="E18" s="6">
        <v>120</v>
      </c>
      <c r="F18" s="5"/>
      <c r="G18" s="1" t="s">
        <v>12</v>
      </c>
      <c r="H18" s="2" t="s">
        <v>101</v>
      </c>
      <c r="I18" s="2" t="s">
        <v>35</v>
      </c>
      <c r="J18" s="2">
        <v>73.2</v>
      </c>
      <c r="K18" s="2">
        <f>E18*J18</f>
        <v>8784</v>
      </c>
    </row>
    <row r="19" spans="1:11" s="10" customFormat="1" ht="32.25" customHeight="1">
      <c r="A19" s="4">
        <v>16</v>
      </c>
      <c r="B19" s="5" t="s">
        <v>15</v>
      </c>
      <c r="C19" s="5" t="s">
        <v>16</v>
      </c>
      <c r="D19" s="4" t="s">
        <v>14</v>
      </c>
      <c r="E19" s="6">
        <v>240</v>
      </c>
      <c r="F19" s="5"/>
      <c r="G19" s="1" t="s">
        <v>12</v>
      </c>
      <c r="H19" s="2" t="s">
        <v>106</v>
      </c>
      <c r="I19" s="2" t="s">
        <v>35</v>
      </c>
      <c r="J19" s="2">
        <v>73.2</v>
      </c>
      <c r="K19" s="2">
        <f>E19*J19</f>
        <v>17568</v>
      </c>
    </row>
    <row r="20" spans="1:13" s="10" customFormat="1" ht="31.5">
      <c r="A20" s="4">
        <v>17</v>
      </c>
      <c r="B20" s="5" t="s">
        <v>17</v>
      </c>
      <c r="C20" s="5" t="s">
        <v>71</v>
      </c>
      <c r="D20" s="4" t="s">
        <v>14</v>
      </c>
      <c r="E20" s="6">
        <v>8389</v>
      </c>
      <c r="F20" s="5"/>
      <c r="G20" s="1" t="s">
        <v>76</v>
      </c>
      <c r="H20" s="2" t="s">
        <v>13</v>
      </c>
      <c r="I20" s="2" t="s">
        <v>65</v>
      </c>
      <c r="J20" s="2">
        <v>1.50535</v>
      </c>
      <c r="K20" s="2">
        <f>E20*J20</f>
        <v>12628.38115</v>
      </c>
      <c r="M20" s="9"/>
    </row>
    <row r="21" spans="1:13" s="10" customFormat="1" ht="31.5">
      <c r="A21" s="4">
        <v>18</v>
      </c>
      <c r="B21" s="5" t="s">
        <v>17</v>
      </c>
      <c r="C21" s="5" t="s">
        <v>71</v>
      </c>
      <c r="D21" s="4" t="s">
        <v>14</v>
      </c>
      <c r="E21" s="6">
        <v>56</v>
      </c>
      <c r="F21" s="5"/>
      <c r="G21" s="1" t="s">
        <v>76</v>
      </c>
      <c r="H21" s="2" t="s">
        <v>93</v>
      </c>
      <c r="I21" s="2" t="s">
        <v>65</v>
      </c>
      <c r="J21" s="2">
        <v>1.50535</v>
      </c>
      <c r="K21" s="2">
        <f>E21*J21</f>
        <v>84.2996</v>
      </c>
      <c r="M21" s="9"/>
    </row>
    <row r="22" spans="1:13" s="10" customFormat="1" ht="31.5">
      <c r="A22" s="4">
        <v>19</v>
      </c>
      <c r="B22" s="5" t="s">
        <v>17</v>
      </c>
      <c r="C22" s="5" t="s">
        <v>71</v>
      </c>
      <c r="D22" s="4" t="s">
        <v>14</v>
      </c>
      <c r="E22" s="6">
        <v>140</v>
      </c>
      <c r="F22" s="5"/>
      <c r="G22" s="1" t="s">
        <v>76</v>
      </c>
      <c r="H22" s="2" t="s">
        <v>96</v>
      </c>
      <c r="I22" s="2" t="s">
        <v>65</v>
      </c>
      <c r="J22" s="2">
        <v>1.50535</v>
      </c>
      <c r="K22" s="2">
        <f>E22*J22</f>
        <v>210.749</v>
      </c>
      <c r="M22" s="9"/>
    </row>
    <row r="23" spans="1:13" s="10" customFormat="1" ht="31.5">
      <c r="A23" s="4">
        <v>20</v>
      </c>
      <c r="B23" s="5" t="s">
        <v>17</v>
      </c>
      <c r="C23" s="5" t="s">
        <v>71</v>
      </c>
      <c r="D23" s="4" t="s">
        <v>14</v>
      </c>
      <c r="E23" s="6">
        <v>1232</v>
      </c>
      <c r="F23" s="5"/>
      <c r="G23" s="1" t="s">
        <v>76</v>
      </c>
      <c r="H23" s="2" t="s">
        <v>97</v>
      </c>
      <c r="I23" s="2" t="s">
        <v>65</v>
      </c>
      <c r="J23" s="2">
        <v>1.50535</v>
      </c>
      <c r="K23" s="2">
        <f>E23*J23</f>
        <v>1854.5911999999998</v>
      </c>
      <c r="M23" s="9"/>
    </row>
    <row r="24" spans="1:13" s="10" customFormat="1" ht="31.5">
      <c r="A24" s="4">
        <v>21</v>
      </c>
      <c r="B24" s="5" t="s">
        <v>17</v>
      </c>
      <c r="C24" s="5" t="s">
        <v>71</v>
      </c>
      <c r="D24" s="4" t="s">
        <v>14</v>
      </c>
      <c r="E24" s="6">
        <v>336</v>
      </c>
      <c r="F24" s="5"/>
      <c r="G24" s="1" t="s">
        <v>76</v>
      </c>
      <c r="H24" s="2" t="s">
        <v>98</v>
      </c>
      <c r="I24" s="2" t="s">
        <v>65</v>
      </c>
      <c r="J24" s="2">
        <v>1.50535</v>
      </c>
      <c r="K24" s="2">
        <f>E24*J24</f>
        <v>505.7976</v>
      </c>
      <c r="M24" s="9"/>
    </row>
    <row r="25" spans="1:13" s="10" customFormat="1" ht="31.5">
      <c r="A25" s="4">
        <v>22</v>
      </c>
      <c r="B25" s="5" t="s">
        <v>17</v>
      </c>
      <c r="C25" s="5" t="s">
        <v>71</v>
      </c>
      <c r="D25" s="4" t="s">
        <v>14</v>
      </c>
      <c r="E25" s="6">
        <v>756</v>
      </c>
      <c r="F25" s="5"/>
      <c r="G25" s="1" t="s">
        <v>76</v>
      </c>
      <c r="H25" s="2" t="s">
        <v>99</v>
      </c>
      <c r="I25" s="2" t="s">
        <v>65</v>
      </c>
      <c r="J25" s="2">
        <v>1.50535</v>
      </c>
      <c r="K25" s="2">
        <f>E25*J25</f>
        <v>1138.0446</v>
      </c>
      <c r="M25" s="9"/>
    </row>
    <row r="26" spans="1:13" s="10" customFormat="1" ht="31.5">
      <c r="A26" s="4">
        <v>23</v>
      </c>
      <c r="B26" s="5" t="s">
        <v>17</v>
      </c>
      <c r="C26" s="5" t="s">
        <v>71</v>
      </c>
      <c r="D26" s="4" t="s">
        <v>14</v>
      </c>
      <c r="E26" s="6">
        <v>168</v>
      </c>
      <c r="F26" s="5"/>
      <c r="G26" s="1" t="s">
        <v>76</v>
      </c>
      <c r="H26" s="2" t="s">
        <v>100</v>
      </c>
      <c r="I26" s="2" t="s">
        <v>65</v>
      </c>
      <c r="J26" s="2">
        <v>1.50535</v>
      </c>
      <c r="K26" s="2">
        <f>E26*J26</f>
        <v>252.8988</v>
      </c>
      <c r="M26" s="9"/>
    </row>
    <row r="27" spans="1:13" s="10" customFormat="1" ht="31.5">
      <c r="A27" s="4">
        <v>24</v>
      </c>
      <c r="B27" s="5" t="s">
        <v>17</v>
      </c>
      <c r="C27" s="5" t="s">
        <v>71</v>
      </c>
      <c r="D27" s="4" t="s">
        <v>14</v>
      </c>
      <c r="E27" s="6">
        <v>280</v>
      </c>
      <c r="F27" s="5"/>
      <c r="G27" s="1" t="s">
        <v>76</v>
      </c>
      <c r="H27" s="2" t="s">
        <v>103</v>
      </c>
      <c r="I27" s="2" t="s">
        <v>65</v>
      </c>
      <c r="J27" s="2">
        <v>1.50535</v>
      </c>
      <c r="K27" s="2">
        <f>E27*J27</f>
        <v>421.498</v>
      </c>
      <c r="M27" s="9"/>
    </row>
    <row r="28" spans="1:13" s="10" customFormat="1" ht="31.5">
      <c r="A28" s="4">
        <v>25</v>
      </c>
      <c r="B28" s="5" t="s">
        <v>17</v>
      </c>
      <c r="C28" s="5" t="s">
        <v>71</v>
      </c>
      <c r="D28" s="4" t="s">
        <v>14</v>
      </c>
      <c r="E28" s="6">
        <v>140</v>
      </c>
      <c r="F28" s="5"/>
      <c r="G28" s="1" t="s">
        <v>76</v>
      </c>
      <c r="H28" s="2" t="s">
        <v>104</v>
      </c>
      <c r="I28" s="2" t="s">
        <v>65</v>
      </c>
      <c r="J28" s="2">
        <v>1.50535</v>
      </c>
      <c r="K28" s="2">
        <f>E28*J28</f>
        <v>210.749</v>
      </c>
      <c r="M28" s="9"/>
    </row>
    <row r="29" spans="1:13" s="10" customFormat="1" ht="31.5">
      <c r="A29" s="4">
        <v>26</v>
      </c>
      <c r="B29" s="5" t="s">
        <v>17</v>
      </c>
      <c r="C29" s="5" t="s">
        <v>71</v>
      </c>
      <c r="D29" s="4" t="s">
        <v>14</v>
      </c>
      <c r="E29" s="6">
        <v>280</v>
      </c>
      <c r="F29" s="5"/>
      <c r="G29" s="1" t="s">
        <v>76</v>
      </c>
      <c r="H29" s="2" t="s">
        <v>105</v>
      </c>
      <c r="I29" s="2" t="s">
        <v>65</v>
      </c>
      <c r="J29" s="2">
        <v>1.50535</v>
      </c>
      <c r="K29" s="2">
        <f>E29*J29</f>
        <v>421.498</v>
      </c>
      <c r="M29" s="9"/>
    </row>
    <row r="30" spans="1:13" s="10" customFormat="1" ht="31.5">
      <c r="A30" s="4">
        <v>27</v>
      </c>
      <c r="B30" s="5" t="s">
        <v>17</v>
      </c>
      <c r="C30" s="5" t="s">
        <v>71</v>
      </c>
      <c r="D30" s="4" t="s">
        <v>14</v>
      </c>
      <c r="E30" s="6">
        <v>300</v>
      </c>
      <c r="F30" s="5"/>
      <c r="G30" s="1" t="s">
        <v>76</v>
      </c>
      <c r="H30" s="2" t="s">
        <v>94</v>
      </c>
      <c r="I30" s="2" t="s">
        <v>65</v>
      </c>
      <c r="J30" s="2">
        <v>1.50535</v>
      </c>
      <c r="K30" s="2">
        <f>E30*J30</f>
        <v>451.605</v>
      </c>
      <c r="M30" s="9"/>
    </row>
    <row r="31" spans="1:11" s="10" customFormat="1" ht="31.5">
      <c r="A31" s="4">
        <v>28</v>
      </c>
      <c r="B31" s="5" t="s">
        <v>17</v>
      </c>
      <c r="C31" s="5" t="s">
        <v>18</v>
      </c>
      <c r="D31" s="4" t="s">
        <v>14</v>
      </c>
      <c r="E31" s="6">
        <v>1851</v>
      </c>
      <c r="F31" s="5"/>
      <c r="G31" s="1" t="s">
        <v>22</v>
      </c>
      <c r="H31" s="2" t="s">
        <v>13</v>
      </c>
      <c r="I31" s="2" t="s">
        <v>63</v>
      </c>
      <c r="J31" s="2">
        <v>1.34438</v>
      </c>
      <c r="K31" s="2">
        <f>E31*J31</f>
        <v>2488.4473799999996</v>
      </c>
    </row>
    <row r="32" spans="1:11" s="10" customFormat="1" ht="31.5">
      <c r="A32" s="4">
        <v>29</v>
      </c>
      <c r="B32" s="5" t="s">
        <v>17</v>
      </c>
      <c r="C32" s="5" t="s">
        <v>18</v>
      </c>
      <c r="D32" s="4" t="s">
        <v>14</v>
      </c>
      <c r="E32" s="6">
        <v>1180</v>
      </c>
      <c r="F32" s="5"/>
      <c r="G32" s="1" t="s">
        <v>76</v>
      </c>
      <c r="H32" s="2" t="s">
        <v>13</v>
      </c>
      <c r="I32" s="2" t="s">
        <v>82</v>
      </c>
      <c r="J32" s="2">
        <v>7.800954</v>
      </c>
      <c r="K32" s="2">
        <f>E32*J32</f>
        <v>9205.12572</v>
      </c>
    </row>
    <row r="33" spans="1:11" s="10" customFormat="1" ht="28.5" customHeight="1">
      <c r="A33" s="4">
        <v>30</v>
      </c>
      <c r="B33" s="5" t="s">
        <v>29</v>
      </c>
      <c r="C33" s="5" t="s">
        <v>30</v>
      </c>
      <c r="D33" s="4" t="s">
        <v>14</v>
      </c>
      <c r="E33" s="6">
        <v>1600</v>
      </c>
      <c r="F33" s="5"/>
      <c r="G33" s="1" t="s">
        <v>12</v>
      </c>
      <c r="H33" s="2" t="s">
        <v>13</v>
      </c>
      <c r="I33" s="2" t="s">
        <v>31</v>
      </c>
      <c r="J33" s="2">
        <v>5.9073</v>
      </c>
      <c r="K33" s="2">
        <f>E33*J33</f>
        <v>9451.68</v>
      </c>
    </row>
    <row r="34" spans="1:11" s="10" customFormat="1" ht="28.5" customHeight="1">
      <c r="A34" s="4">
        <v>31</v>
      </c>
      <c r="B34" s="5" t="s">
        <v>29</v>
      </c>
      <c r="C34" s="5" t="s">
        <v>30</v>
      </c>
      <c r="D34" s="4" t="s">
        <v>14</v>
      </c>
      <c r="E34" s="6">
        <v>800</v>
      </c>
      <c r="F34" s="5"/>
      <c r="G34" s="1" t="s">
        <v>12</v>
      </c>
      <c r="H34" s="2" t="s">
        <v>13</v>
      </c>
      <c r="I34" s="2" t="s">
        <v>36</v>
      </c>
      <c r="J34" s="2">
        <v>5.9073</v>
      </c>
      <c r="K34" s="2">
        <f>E34*J34</f>
        <v>4725.84</v>
      </c>
    </row>
    <row r="35" spans="1:11" s="10" customFormat="1" ht="31.5">
      <c r="A35" s="4">
        <v>32</v>
      </c>
      <c r="B35" s="5" t="s">
        <v>19</v>
      </c>
      <c r="C35" s="5" t="s">
        <v>37</v>
      </c>
      <c r="D35" s="4" t="s">
        <v>14</v>
      </c>
      <c r="E35" s="6">
        <v>25730</v>
      </c>
      <c r="F35" s="5"/>
      <c r="G35" s="1" t="s">
        <v>12</v>
      </c>
      <c r="H35" s="2" t="s">
        <v>13</v>
      </c>
      <c r="I35" s="2" t="s">
        <v>36</v>
      </c>
      <c r="J35" s="2">
        <v>0.58358</v>
      </c>
      <c r="K35" s="2">
        <f>E35*J35</f>
        <v>15015.5134</v>
      </c>
    </row>
    <row r="36" spans="1:11" s="10" customFormat="1" ht="31.5">
      <c r="A36" s="4">
        <v>33</v>
      </c>
      <c r="B36" s="5" t="s">
        <v>19</v>
      </c>
      <c r="C36" s="5" t="s">
        <v>37</v>
      </c>
      <c r="D36" s="4" t="s">
        <v>14</v>
      </c>
      <c r="E36" s="6">
        <v>112</v>
      </c>
      <c r="F36" s="5"/>
      <c r="G36" s="1" t="s">
        <v>12</v>
      </c>
      <c r="H36" s="2" t="s">
        <v>93</v>
      </c>
      <c r="I36" s="2" t="s">
        <v>36</v>
      </c>
      <c r="J36" s="2">
        <v>0.58358</v>
      </c>
      <c r="K36" s="2">
        <f>E36*J36</f>
        <v>65.36096</v>
      </c>
    </row>
    <row r="37" spans="1:11" s="10" customFormat="1" ht="31.5">
      <c r="A37" s="4">
        <v>34</v>
      </c>
      <c r="B37" s="5" t="s">
        <v>19</v>
      </c>
      <c r="C37" s="5" t="s">
        <v>37</v>
      </c>
      <c r="D37" s="4" t="s">
        <v>14</v>
      </c>
      <c r="E37" s="6">
        <v>140</v>
      </c>
      <c r="F37" s="5"/>
      <c r="G37" s="1" t="s">
        <v>12</v>
      </c>
      <c r="H37" s="2" t="s">
        <v>97</v>
      </c>
      <c r="I37" s="2" t="s">
        <v>36</v>
      </c>
      <c r="J37" s="2">
        <v>0.58358</v>
      </c>
      <c r="K37" s="2">
        <f>E37*J37</f>
        <v>81.7012</v>
      </c>
    </row>
    <row r="38" spans="1:11" s="10" customFormat="1" ht="31.5">
      <c r="A38" s="4">
        <v>35</v>
      </c>
      <c r="B38" s="5" t="s">
        <v>19</v>
      </c>
      <c r="C38" s="5" t="s">
        <v>37</v>
      </c>
      <c r="D38" s="4" t="s">
        <v>14</v>
      </c>
      <c r="E38" s="6">
        <v>62</v>
      </c>
      <c r="F38" s="5"/>
      <c r="G38" s="1" t="s">
        <v>12</v>
      </c>
      <c r="H38" s="2" t="s">
        <v>98</v>
      </c>
      <c r="I38" s="2" t="s">
        <v>36</v>
      </c>
      <c r="J38" s="2">
        <v>0.58358</v>
      </c>
      <c r="K38" s="2">
        <f>E38*J38</f>
        <v>36.18196</v>
      </c>
    </row>
    <row r="39" spans="1:11" s="10" customFormat="1" ht="31.5">
      <c r="A39" s="4">
        <v>36</v>
      </c>
      <c r="B39" s="5" t="s">
        <v>19</v>
      </c>
      <c r="C39" s="5" t="s">
        <v>37</v>
      </c>
      <c r="D39" s="4" t="s">
        <v>14</v>
      </c>
      <c r="E39" s="6">
        <v>84</v>
      </c>
      <c r="F39" s="5"/>
      <c r="G39" s="1" t="s">
        <v>12</v>
      </c>
      <c r="H39" s="2" t="s">
        <v>99</v>
      </c>
      <c r="I39" s="2" t="s">
        <v>36</v>
      </c>
      <c r="J39" s="2">
        <v>0.58358</v>
      </c>
      <c r="K39" s="2">
        <f>E39*J39</f>
        <v>49.02072</v>
      </c>
    </row>
    <row r="40" spans="1:11" s="10" customFormat="1" ht="31.5">
      <c r="A40" s="4">
        <v>37</v>
      </c>
      <c r="B40" s="5" t="s">
        <v>19</v>
      </c>
      <c r="C40" s="5" t="s">
        <v>37</v>
      </c>
      <c r="D40" s="4" t="s">
        <v>14</v>
      </c>
      <c r="E40" s="6">
        <v>112</v>
      </c>
      <c r="F40" s="5"/>
      <c r="G40" s="1" t="s">
        <v>12</v>
      </c>
      <c r="H40" s="2" t="s">
        <v>100</v>
      </c>
      <c r="I40" s="2" t="s">
        <v>36</v>
      </c>
      <c r="J40" s="2">
        <v>0.58358</v>
      </c>
      <c r="K40" s="2">
        <f>E40*J40</f>
        <v>65.36096</v>
      </c>
    </row>
    <row r="41" spans="1:11" s="10" customFormat="1" ht="31.5">
      <c r="A41" s="4">
        <v>38</v>
      </c>
      <c r="B41" s="5" t="s">
        <v>19</v>
      </c>
      <c r="C41" s="5" t="s">
        <v>37</v>
      </c>
      <c r="D41" s="4" t="s">
        <v>14</v>
      </c>
      <c r="E41" s="6">
        <v>112</v>
      </c>
      <c r="F41" s="5"/>
      <c r="G41" s="1" t="s">
        <v>12</v>
      </c>
      <c r="H41" s="2" t="s">
        <v>103</v>
      </c>
      <c r="I41" s="2" t="s">
        <v>36</v>
      </c>
      <c r="J41" s="2">
        <v>0.58358</v>
      </c>
      <c r="K41" s="2">
        <f>E41*J41</f>
        <v>65.36096</v>
      </c>
    </row>
    <row r="42" spans="1:11" s="10" customFormat="1" ht="31.5">
      <c r="A42" s="4">
        <v>39</v>
      </c>
      <c r="B42" s="5" t="s">
        <v>19</v>
      </c>
      <c r="C42" s="5" t="s">
        <v>37</v>
      </c>
      <c r="D42" s="4" t="s">
        <v>14</v>
      </c>
      <c r="E42" s="6">
        <v>112</v>
      </c>
      <c r="F42" s="5"/>
      <c r="G42" s="1" t="s">
        <v>12</v>
      </c>
      <c r="H42" s="2" t="s">
        <v>104</v>
      </c>
      <c r="I42" s="2" t="s">
        <v>36</v>
      </c>
      <c r="J42" s="2">
        <v>0.58358</v>
      </c>
      <c r="K42" s="2">
        <f>E42*J42</f>
        <v>65.36096</v>
      </c>
    </row>
    <row r="43" spans="1:11" s="10" customFormat="1" ht="31.5">
      <c r="A43" s="4">
        <v>40</v>
      </c>
      <c r="B43" s="5" t="s">
        <v>19</v>
      </c>
      <c r="C43" s="5" t="s">
        <v>37</v>
      </c>
      <c r="D43" s="4" t="s">
        <v>14</v>
      </c>
      <c r="E43" s="6">
        <v>100</v>
      </c>
      <c r="F43" s="5"/>
      <c r="G43" s="1" t="s">
        <v>12</v>
      </c>
      <c r="H43" s="2" t="s">
        <v>94</v>
      </c>
      <c r="I43" s="2" t="s">
        <v>36</v>
      </c>
      <c r="J43" s="2">
        <v>0.58358</v>
      </c>
      <c r="K43" s="2">
        <f>E43*J43</f>
        <v>58.358</v>
      </c>
    </row>
    <row r="44" spans="1:11" s="10" customFormat="1" ht="31.5">
      <c r="A44" s="4">
        <v>41</v>
      </c>
      <c r="B44" s="5" t="s">
        <v>19</v>
      </c>
      <c r="C44" s="5" t="s">
        <v>37</v>
      </c>
      <c r="D44" s="4" t="s">
        <v>14</v>
      </c>
      <c r="E44" s="6">
        <v>112</v>
      </c>
      <c r="F44" s="5"/>
      <c r="G44" s="1" t="s">
        <v>12</v>
      </c>
      <c r="H44" s="2" t="s">
        <v>107</v>
      </c>
      <c r="I44" s="2" t="s">
        <v>36</v>
      </c>
      <c r="J44" s="2">
        <v>0.58358</v>
      </c>
      <c r="K44" s="2">
        <f>E44*J44</f>
        <v>65.36096</v>
      </c>
    </row>
    <row r="45" spans="1:11" s="10" customFormat="1" ht="31.5">
      <c r="A45" s="4">
        <v>42</v>
      </c>
      <c r="B45" s="5" t="s">
        <v>19</v>
      </c>
      <c r="C45" s="5" t="s">
        <v>18</v>
      </c>
      <c r="D45" s="4" t="s">
        <v>14</v>
      </c>
      <c r="E45" s="6">
        <v>3880</v>
      </c>
      <c r="F45" s="5"/>
      <c r="G45" s="1" t="s">
        <v>22</v>
      </c>
      <c r="H45" s="2" t="s">
        <v>13</v>
      </c>
      <c r="I45" s="2" t="s">
        <v>46</v>
      </c>
      <c r="J45" s="2">
        <v>1.366932</v>
      </c>
      <c r="K45" s="2">
        <f aca="true" t="shared" si="0" ref="K45:K51">E45*J45</f>
        <v>5303.69616</v>
      </c>
    </row>
    <row r="46" spans="1:11" s="10" customFormat="1" ht="31.5">
      <c r="A46" s="4">
        <v>43</v>
      </c>
      <c r="B46" s="5" t="s">
        <v>19</v>
      </c>
      <c r="C46" s="5" t="s">
        <v>18</v>
      </c>
      <c r="D46" s="4" t="s">
        <v>14</v>
      </c>
      <c r="E46" s="6">
        <v>30</v>
      </c>
      <c r="F46" s="5"/>
      <c r="G46" s="1" t="s">
        <v>22</v>
      </c>
      <c r="H46" s="2" t="s">
        <v>99</v>
      </c>
      <c r="I46" s="2" t="s">
        <v>46</v>
      </c>
      <c r="J46" s="2">
        <v>1.366932</v>
      </c>
      <c r="K46" s="2">
        <f>E46*J46</f>
        <v>41.007960000000004</v>
      </c>
    </row>
    <row r="47" spans="1:11" s="10" customFormat="1" ht="31.5">
      <c r="A47" s="4">
        <v>44</v>
      </c>
      <c r="B47" s="5" t="s">
        <v>19</v>
      </c>
      <c r="C47" s="5" t="s">
        <v>18</v>
      </c>
      <c r="D47" s="4" t="s">
        <v>14</v>
      </c>
      <c r="E47" s="6">
        <v>100</v>
      </c>
      <c r="F47" s="5"/>
      <c r="G47" s="1" t="s">
        <v>22</v>
      </c>
      <c r="H47" s="2" t="s">
        <v>94</v>
      </c>
      <c r="I47" s="2" t="s">
        <v>46</v>
      </c>
      <c r="J47" s="2">
        <v>1.366932</v>
      </c>
      <c r="K47" s="2">
        <f>E47*J47</f>
        <v>136.6932</v>
      </c>
    </row>
    <row r="48" spans="1:11" s="10" customFormat="1" ht="31.5">
      <c r="A48" s="4">
        <v>45</v>
      </c>
      <c r="B48" s="5" t="s">
        <v>19</v>
      </c>
      <c r="C48" s="5" t="s">
        <v>18</v>
      </c>
      <c r="D48" s="4" t="s">
        <v>14</v>
      </c>
      <c r="E48" s="6">
        <v>10000</v>
      </c>
      <c r="F48" s="5"/>
      <c r="G48" s="1" t="s">
        <v>12</v>
      </c>
      <c r="H48" s="2" t="s">
        <v>13</v>
      </c>
      <c r="I48" s="2" t="s">
        <v>91</v>
      </c>
      <c r="J48" s="2">
        <v>0.299</v>
      </c>
      <c r="K48" s="2">
        <f t="shared" si="0"/>
        <v>2990</v>
      </c>
    </row>
    <row r="49" spans="1:11" s="10" customFormat="1" ht="31.5">
      <c r="A49" s="4">
        <v>46</v>
      </c>
      <c r="B49" s="5" t="s">
        <v>84</v>
      </c>
      <c r="C49" s="5" t="s">
        <v>85</v>
      </c>
      <c r="D49" s="4" t="s">
        <v>14</v>
      </c>
      <c r="E49" s="6">
        <v>200</v>
      </c>
      <c r="F49" s="5"/>
      <c r="G49" s="1" t="s">
        <v>76</v>
      </c>
      <c r="H49" s="2" t="s">
        <v>13</v>
      </c>
      <c r="I49" s="2" t="s">
        <v>86</v>
      </c>
      <c r="J49" s="2">
        <v>15.71863</v>
      </c>
      <c r="K49" s="2">
        <f t="shared" si="0"/>
        <v>3143.7259999999997</v>
      </c>
    </row>
    <row r="50" spans="1:11" s="10" customFormat="1" ht="31.5">
      <c r="A50" s="4">
        <v>47</v>
      </c>
      <c r="B50" s="5" t="s">
        <v>28</v>
      </c>
      <c r="C50" s="5" t="s">
        <v>24</v>
      </c>
      <c r="D50" s="4" t="s">
        <v>21</v>
      </c>
      <c r="E50" s="6">
        <v>15109</v>
      </c>
      <c r="F50" s="5"/>
      <c r="G50" s="1" t="s">
        <v>12</v>
      </c>
      <c r="H50" s="2" t="s">
        <v>13</v>
      </c>
      <c r="I50" s="2" t="s">
        <v>25</v>
      </c>
      <c r="J50" s="2">
        <v>5.8021</v>
      </c>
      <c r="K50" s="2">
        <f t="shared" si="0"/>
        <v>87663.9289</v>
      </c>
    </row>
    <row r="51" spans="1:11" s="10" customFormat="1" ht="31.5">
      <c r="A51" s="4">
        <v>48</v>
      </c>
      <c r="B51" s="5" t="s">
        <v>28</v>
      </c>
      <c r="C51" s="5" t="s">
        <v>24</v>
      </c>
      <c r="D51" s="4" t="s">
        <v>21</v>
      </c>
      <c r="E51" s="6">
        <v>406</v>
      </c>
      <c r="F51" s="5"/>
      <c r="G51" s="1" t="s">
        <v>12</v>
      </c>
      <c r="H51" s="2" t="s">
        <v>13</v>
      </c>
      <c r="I51" s="2" t="s">
        <v>32</v>
      </c>
      <c r="J51" s="2">
        <v>5.8021</v>
      </c>
      <c r="K51" s="2">
        <f t="shared" si="0"/>
        <v>2355.6526</v>
      </c>
    </row>
    <row r="52" spans="1:11" s="10" customFormat="1" ht="31.5">
      <c r="A52" s="4">
        <v>49</v>
      </c>
      <c r="B52" s="5" t="s">
        <v>28</v>
      </c>
      <c r="C52" s="5" t="s">
        <v>24</v>
      </c>
      <c r="D52" s="4" t="s">
        <v>21</v>
      </c>
      <c r="E52" s="6">
        <v>180</v>
      </c>
      <c r="F52" s="5"/>
      <c r="G52" s="1" t="s">
        <v>12</v>
      </c>
      <c r="H52" s="2" t="s">
        <v>100</v>
      </c>
      <c r="I52" s="2" t="s">
        <v>32</v>
      </c>
      <c r="J52" s="2">
        <v>5.8021</v>
      </c>
      <c r="K52" s="2">
        <f>E52*J52</f>
        <v>1044.3780000000002</v>
      </c>
    </row>
    <row r="53" spans="1:11" s="10" customFormat="1" ht="31.5">
      <c r="A53" s="4">
        <v>50</v>
      </c>
      <c r="B53" s="5" t="s">
        <v>28</v>
      </c>
      <c r="C53" s="5" t="s">
        <v>24</v>
      </c>
      <c r="D53" s="4" t="s">
        <v>21</v>
      </c>
      <c r="E53" s="6">
        <v>90</v>
      </c>
      <c r="F53" s="5"/>
      <c r="G53" s="1" t="s">
        <v>12</v>
      </c>
      <c r="H53" s="2" t="s">
        <v>101</v>
      </c>
      <c r="I53" s="2" t="s">
        <v>32</v>
      </c>
      <c r="J53" s="2">
        <v>5.8021</v>
      </c>
      <c r="K53" s="2">
        <f>E53*J53</f>
        <v>522.1890000000001</v>
      </c>
    </row>
    <row r="54" spans="1:11" s="10" customFormat="1" ht="31.5">
      <c r="A54" s="4">
        <v>51</v>
      </c>
      <c r="B54" s="5" t="s">
        <v>28</v>
      </c>
      <c r="C54" s="5" t="s">
        <v>24</v>
      </c>
      <c r="D54" s="4" t="s">
        <v>21</v>
      </c>
      <c r="E54" s="6">
        <v>180</v>
      </c>
      <c r="F54" s="5"/>
      <c r="G54" s="1" t="s">
        <v>12</v>
      </c>
      <c r="H54" s="2" t="s">
        <v>107</v>
      </c>
      <c r="I54" s="2" t="s">
        <v>32</v>
      </c>
      <c r="J54" s="2">
        <v>5.8021</v>
      </c>
      <c r="K54" s="2">
        <f>E54*J54</f>
        <v>1044.3780000000002</v>
      </c>
    </row>
    <row r="55" spans="1:11" s="10" customFormat="1" ht="31.5">
      <c r="A55" s="4">
        <v>52</v>
      </c>
      <c r="B55" s="5" t="s">
        <v>20</v>
      </c>
      <c r="C55" s="5" t="s">
        <v>18</v>
      </c>
      <c r="D55" s="4" t="s">
        <v>21</v>
      </c>
      <c r="E55" s="6">
        <v>24338</v>
      </c>
      <c r="F55" s="5"/>
      <c r="G55" s="1" t="s">
        <v>12</v>
      </c>
      <c r="H55" s="2" t="s">
        <v>13</v>
      </c>
      <c r="I55" s="2" t="s">
        <v>41</v>
      </c>
      <c r="J55" s="2">
        <v>14.8771</v>
      </c>
      <c r="K55" s="2">
        <f>E55*J55</f>
        <v>362078.85980000003</v>
      </c>
    </row>
    <row r="56" spans="1:11" s="10" customFormat="1" ht="31.5">
      <c r="A56" s="4">
        <v>53</v>
      </c>
      <c r="B56" s="5" t="s">
        <v>20</v>
      </c>
      <c r="C56" s="5" t="s">
        <v>18</v>
      </c>
      <c r="D56" s="4" t="s">
        <v>21</v>
      </c>
      <c r="E56" s="6">
        <v>60</v>
      </c>
      <c r="F56" s="5"/>
      <c r="G56" s="1" t="s">
        <v>12</v>
      </c>
      <c r="H56" s="2" t="s">
        <v>100</v>
      </c>
      <c r="I56" s="2" t="s">
        <v>41</v>
      </c>
      <c r="J56" s="2">
        <v>14.8771</v>
      </c>
      <c r="K56" s="2">
        <f>E56*J56</f>
        <v>892.626</v>
      </c>
    </row>
    <row r="57" spans="1:11" s="10" customFormat="1" ht="31.5">
      <c r="A57" s="4">
        <v>54</v>
      </c>
      <c r="B57" s="5" t="s">
        <v>20</v>
      </c>
      <c r="C57" s="5" t="s">
        <v>18</v>
      </c>
      <c r="D57" s="4" t="s">
        <v>21</v>
      </c>
      <c r="E57" s="6">
        <v>150</v>
      </c>
      <c r="F57" s="5"/>
      <c r="G57" s="1" t="s">
        <v>12</v>
      </c>
      <c r="H57" s="2" t="s">
        <v>101</v>
      </c>
      <c r="I57" s="2" t="s">
        <v>41</v>
      </c>
      <c r="J57" s="2">
        <v>14.8771</v>
      </c>
      <c r="K57" s="2">
        <f>E57*J57</f>
        <v>2231.565</v>
      </c>
    </row>
    <row r="58" spans="1:11" s="10" customFormat="1" ht="31.5">
      <c r="A58" s="4">
        <v>55</v>
      </c>
      <c r="B58" s="5" t="s">
        <v>20</v>
      </c>
      <c r="C58" s="5" t="s">
        <v>18</v>
      </c>
      <c r="D58" s="4" t="s">
        <v>21</v>
      </c>
      <c r="E58" s="6">
        <v>30</v>
      </c>
      <c r="F58" s="5"/>
      <c r="G58" s="1" t="s">
        <v>12</v>
      </c>
      <c r="H58" s="2" t="s">
        <v>106</v>
      </c>
      <c r="I58" s="2" t="s">
        <v>41</v>
      </c>
      <c r="J58" s="2">
        <v>14.8771</v>
      </c>
      <c r="K58" s="2">
        <f>E58*J58</f>
        <v>446.313</v>
      </c>
    </row>
    <row r="59" spans="1:11" s="10" customFormat="1" ht="31.5">
      <c r="A59" s="4">
        <v>56</v>
      </c>
      <c r="B59" s="5" t="s">
        <v>20</v>
      </c>
      <c r="C59" s="5" t="s">
        <v>18</v>
      </c>
      <c r="D59" s="4" t="s">
        <v>21</v>
      </c>
      <c r="E59" s="6">
        <v>60</v>
      </c>
      <c r="F59" s="5"/>
      <c r="G59" s="1" t="s">
        <v>12</v>
      </c>
      <c r="H59" s="2" t="s">
        <v>107</v>
      </c>
      <c r="I59" s="2" t="s">
        <v>41</v>
      </c>
      <c r="J59" s="2">
        <v>14.8771</v>
      </c>
      <c r="K59" s="2">
        <f>E59*J59</f>
        <v>892.626</v>
      </c>
    </row>
    <row r="60" spans="1:11" s="10" customFormat="1" ht="31.5">
      <c r="A60" s="4">
        <v>57</v>
      </c>
      <c r="B60" s="5" t="s">
        <v>20</v>
      </c>
      <c r="C60" s="5" t="s">
        <v>18</v>
      </c>
      <c r="D60" s="4" t="s">
        <v>21</v>
      </c>
      <c r="E60" s="6">
        <v>30</v>
      </c>
      <c r="F60" s="5"/>
      <c r="G60" s="1" t="s">
        <v>12</v>
      </c>
      <c r="H60" s="2" t="s">
        <v>103</v>
      </c>
      <c r="I60" s="2" t="s">
        <v>41</v>
      </c>
      <c r="J60" s="2">
        <v>14.8771</v>
      </c>
      <c r="K60" s="2">
        <f>E60*J60</f>
        <v>446.313</v>
      </c>
    </row>
    <row r="61" spans="1:11" s="10" customFormat="1" ht="31.5">
      <c r="A61" s="4">
        <v>58</v>
      </c>
      <c r="B61" s="5" t="s">
        <v>23</v>
      </c>
      <c r="C61" s="5" t="s">
        <v>64</v>
      </c>
      <c r="D61" s="4" t="s">
        <v>14</v>
      </c>
      <c r="E61" s="6">
        <v>6695</v>
      </c>
      <c r="F61" s="5"/>
      <c r="G61" s="1" t="s">
        <v>12</v>
      </c>
      <c r="H61" s="2" t="s">
        <v>13</v>
      </c>
      <c r="I61" s="2" t="s">
        <v>60</v>
      </c>
      <c r="J61" s="2">
        <v>1.6259</v>
      </c>
      <c r="K61" s="2">
        <f>E61*J61</f>
        <v>10885.4005</v>
      </c>
    </row>
    <row r="62" spans="1:11" s="10" customFormat="1" ht="31.5">
      <c r="A62" s="4">
        <v>59</v>
      </c>
      <c r="B62" s="5" t="s">
        <v>23</v>
      </c>
      <c r="C62" s="5" t="s">
        <v>64</v>
      </c>
      <c r="D62" s="4" t="s">
        <v>14</v>
      </c>
      <c r="E62" s="6">
        <v>120</v>
      </c>
      <c r="F62" s="5"/>
      <c r="G62" s="1" t="s">
        <v>12</v>
      </c>
      <c r="H62" s="2" t="s">
        <v>100</v>
      </c>
      <c r="I62" s="2" t="s">
        <v>60</v>
      </c>
      <c r="J62" s="2">
        <v>1.6259</v>
      </c>
      <c r="K62" s="2">
        <f>E62*J62</f>
        <v>195.10799999999998</v>
      </c>
    </row>
    <row r="63" spans="1:11" s="10" customFormat="1" ht="31.5">
      <c r="A63" s="4">
        <v>60</v>
      </c>
      <c r="B63" s="5" t="s">
        <v>23</v>
      </c>
      <c r="C63" s="5" t="s">
        <v>64</v>
      </c>
      <c r="D63" s="4" t="s">
        <v>14</v>
      </c>
      <c r="E63" s="6">
        <v>180</v>
      </c>
      <c r="F63" s="5"/>
      <c r="G63" s="1" t="s">
        <v>12</v>
      </c>
      <c r="H63" s="2" t="s">
        <v>101</v>
      </c>
      <c r="I63" s="2" t="s">
        <v>60</v>
      </c>
      <c r="J63" s="2">
        <v>1.6259</v>
      </c>
      <c r="K63" s="2">
        <f>E63*J63</f>
        <v>292.662</v>
      </c>
    </row>
    <row r="64" spans="1:11" s="10" customFormat="1" ht="31.5">
      <c r="A64" s="4">
        <v>61</v>
      </c>
      <c r="B64" s="5" t="s">
        <v>23</v>
      </c>
      <c r="C64" s="5" t="s">
        <v>64</v>
      </c>
      <c r="D64" s="4" t="s">
        <v>14</v>
      </c>
      <c r="E64" s="6">
        <v>60</v>
      </c>
      <c r="F64" s="5"/>
      <c r="G64" s="1" t="s">
        <v>12</v>
      </c>
      <c r="H64" s="2" t="s">
        <v>106</v>
      </c>
      <c r="I64" s="2" t="s">
        <v>60</v>
      </c>
      <c r="J64" s="2">
        <v>1.6259</v>
      </c>
      <c r="K64" s="2">
        <f>E64*J64</f>
        <v>97.55399999999999</v>
      </c>
    </row>
    <row r="65" spans="1:11" s="10" customFormat="1" ht="31.5">
      <c r="A65" s="4">
        <v>62</v>
      </c>
      <c r="B65" s="5" t="s">
        <v>23</v>
      </c>
      <c r="C65" s="5" t="s">
        <v>64</v>
      </c>
      <c r="D65" s="4" t="s">
        <v>14</v>
      </c>
      <c r="E65" s="6">
        <v>120</v>
      </c>
      <c r="F65" s="5"/>
      <c r="G65" s="1" t="s">
        <v>12</v>
      </c>
      <c r="H65" s="2" t="s">
        <v>107</v>
      </c>
      <c r="I65" s="2" t="s">
        <v>60</v>
      </c>
      <c r="J65" s="2">
        <v>1.6259</v>
      </c>
      <c r="K65" s="2">
        <f>E65*J65</f>
        <v>195.10799999999998</v>
      </c>
    </row>
    <row r="66" spans="1:11" s="10" customFormat="1" ht="31.5">
      <c r="A66" s="4">
        <v>63</v>
      </c>
      <c r="B66" s="5" t="s">
        <v>23</v>
      </c>
      <c r="C66" s="5" t="s">
        <v>64</v>
      </c>
      <c r="D66" s="4" t="s">
        <v>14</v>
      </c>
      <c r="E66" s="6">
        <v>60</v>
      </c>
      <c r="F66" s="5"/>
      <c r="G66" s="1" t="s">
        <v>12</v>
      </c>
      <c r="H66" s="2" t="s">
        <v>103</v>
      </c>
      <c r="I66" s="2" t="s">
        <v>60</v>
      </c>
      <c r="J66" s="2">
        <v>1.6259</v>
      </c>
      <c r="K66" s="2">
        <f>E66*J66</f>
        <v>97.55399999999999</v>
      </c>
    </row>
    <row r="67" spans="1:11" s="10" customFormat="1" ht="31.5">
      <c r="A67" s="4">
        <v>64</v>
      </c>
      <c r="B67" s="5" t="s">
        <v>23</v>
      </c>
      <c r="C67" s="5" t="s">
        <v>24</v>
      </c>
      <c r="D67" s="4" t="s">
        <v>14</v>
      </c>
      <c r="E67" s="6">
        <v>52</v>
      </c>
      <c r="F67" s="5"/>
      <c r="G67" s="1" t="s">
        <v>12</v>
      </c>
      <c r="H67" s="2" t="s">
        <v>13</v>
      </c>
      <c r="I67" s="2" t="s">
        <v>41</v>
      </c>
      <c r="J67" s="2">
        <v>0.9201</v>
      </c>
      <c r="K67" s="2">
        <f>E67*J67</f>
        <v>47.8452</v>
      </c>
    </row>
    <row r="68" spans="1:11" s="10" customFormat="1" ht="31.5">
      <c r="A68" s="4">
        <v>65</v>
      </c>
      <c r="B68" s="5" t="s">
        <v>23</v>
      </c>
      <c r="C68" s="5" t="s">
        <v>24</v>
      </c>
      <c r="D68" s="4" t="s">
        <v>14</v>
      </c>
      <c r="E68" s="6">
        <v>5580</v>
      </c>
      <c r="F68" s="5"/>
      <c r="G68" s="1" t="s">
        <v>12</v>
      </c>
      <c r="H68" s="2" t="s">
        <v>13</v>
      </c>
      <c r="I68" s="2" t="s">
        <v>46</v>
      </c>
      <c r="J68" s="2">
        <v>0.9201</v>
      </c>
      <c r="K68" s="2">
        <f>E68*J68</f>
        <v>5134.158</v>
      </c>
    </row>
    <row r="69" spans="1:11" s="10" customFormat="1" ht="31.5">
      <c r="A69" s="4">
        <v>66</v>
      </c>
      <c r="B69" s="5" t="s">
        <v>23</v>
      </c>
      <c r="C69" s="5" t="s">
        <v>24</v>
      </c>
      <c r="D69" s="4" t="s">
        <v>14</v>
      </c>
      <c r="E69" s="6">
        <v>90</v>
      </c>
      <c r="F69" s="5"/>
      <c r="G69" s="1" t="s">
        <v>12</v>
      </c>
      <c r="H69" s="2" t="s">
        <v>101</v>
      </c>
      <c r="I69" s="2" t="s">
        <v>46</v>
      </c>
      <c r="J69" s="2">
        <v>0.9201</v>
      </c>
      <c r="K69" s="2">
        <f>E69*J69</f>
        <v>82.809</v>
      </c>
    </row>
    <row r="70" spans="1:11" s="10" customFormat="1" ht="32.25" customHeight="1">
      <c r="A70" s="4">
        <v>67</v>
      </c>
      <c r="B70" s="5" t="s">
        <v>23</v>
      </c>
      <c r="C70" s="5" t="s">
        <v>18</v>
      </c>
      <c r="D70" s="4" t="s">
        <v>14</v>
      </c>
      <c r="E70" s="6">
        <v>670</v>
      </c>
      <c r="F70" s="5"/>
      <c r="G70" s="1" t="s">
        <v>12</v>
      </c>
      <c r="H70" s="2" t="s">
        <v>13</v>
      </c>
      <c r="I70" s="2" t="s">
        <v>32</v>
      </c>
      <c r="J70" s="2">
        <v>3.6925</v>
      </c>
      <c r="K70" s="2">
        <f>E70*J70</f>
        <v>2473.975</v>
      </c>
    </row>
    <row r="71" spans="1:11" s="10" customFormat="1" ht="32.25" customHeight="1">
      <c r="A71" s="4">
        <v>68</v>
      </c>
      <c r="B71" s="5" t="s">
        <v>23</v>
      </c>
      <c r="C71" s="5" t="s">
        <v>18</v>
      </c>
      <c r="D71" s="4" t="s">
        <v>14</v>
      </c>
      <c r="E71" s="6">
        <v>300</v>
      </c>
      <c r="F71" s="5"/>
      <c r="G71" s="1" t="s">
        <v>12</v>
      </c>
      <c r="H71" s="2" t="s">
        <v>13</v>
      </c>
      <c r="I71" s="2" t="s">
        <v>36</v>
      </c>
      <c r="J71" s="2">
        <v>111.8073</v>
      </c>
      <c r="K71" s="2">
        <f>E71*J71</f>
        <v>33542.19</v>
      </c>
    </row>
    <row r="72" spans="1:11" s="10" customFormat="1" ht="31.5">
      <c r="A72" s="4">
        <v>69</v>
      </c>
      <c r="B72" s="5" t="s">
        <v>43</v>
      </c>
      <c r="C72" s="5" t="s">
        <v>44</v>
      </c>
      <c r="D72" s="4" t="s">
        <v>14</v>
      </c>
      <c r="E72" s="6">
        <v>14845</v>
      </c>
      <c r="F72" s="5"/>
      <c r="G72" s="1" t="s">
        <v>12</v>
      </c>
      <c r="H72" s="2" t="s">
        <v>13</v>
      </c>
      <c r="I72" s="2" t="s">
        <v>31</v>
      </c>
      <c r="J72" s="2">
        <v>5.8491</v>
      </c>
      <c r="K72" s="2">
        <f>E72*J72</f>
        <v>86829.8895</v>
      </c>
    </row>
    <row r="73" spans="1:11" s="10" customFormat="1" ht="31.5">
      <c r="A73" s="4">
        <v>70</v>
      </c>
      <c r="B73" s="5" t="s">
        <v>43</v>
      </c>
      <c r="C73" s="5" t="s">
        <v>44</v>
      </c>
      <c r="D73" s="4" t="s">
        <v>14</v>
      </c>
      <c r="E73" s="6">
        <v>60</v>
      </c>
      <c r="F73" s="5"/>
      <c r="G73" s="1" t="s">
        <v>12</v>
      </c>
      <c r="H73" s="2" t="s">
        <v>100</v>
      </c>
      <c r="I73" s="2" t="s">
        <v>31</v>
      </c>
      <c r="J73" s="2">
        <v>5.8491</v>
      </c>
      <c r="K73" s="2">
        <f>E73*J73</f>
        <v>350.946</v>
      </c>
    </row>
    <row r="74" spans="1:11" s="10" customFormat="1" ht="31.5">
      <c r="A74" s="4">
        <v>71</v>
      </c>
      <c r="B74" s="5" t="s">
        <v>43</v>
      </c>
      <c r="C74" s="5" t="s">
        <v>44</v>
      </c>
      <c r="D74" s="4" t="s">
        <v>14</v>
      </c>
      <c r="E74" s="6">
        <v>180</v>
      </c>
      <c r="F74" s="5"/>
      <c r="G74" s="1" t="s">
        <v>12</v>
      </c>
      <c r="H74" s="2" t="s">
        <v>101</v>
      </c>
      <c r="I74" s="2" t="s">
        <v>31</v>
      </c>
      <c r="J74" s="2">
        <v>5.8491</v>
      </c>
      <c r="K74" s="2">
        <f>E74*J74</f>
        <v>1052.838</v>
      </c>
    </row>
    <row r="75" spans="1:11" s="10" customFormat="1" ht="31.5">
      <c r="A75" s="4">
        <v>72</v>
      </c>
      <c r="B75" s="5" t="s">
        <v>43</v>
      </c>
      <c r="C75" s="5" t="s">
        <v>44</v>
      </c>
      <c r="D75" s="4" t="s">
        <v>14</v>
      </c>
      <c r="E75" s="6">
        <v>30</v>
      </c>
      <c r="F75" s="5"/>
      <c r="G75" s="1" t="s">
        <v>12</v>
      </c>
      <c r="H75" s="2" t="s">
        <v>102</v>
      </c>
      <c r="I75" s="2" t="s">
        <v>31</v>
      </c>
      <c r="J75" s="2">
        <v>5.8491</v>
      </c>
      <c r="K75" s="2">
        <f>E75*J75</f>
        <v>175.473</v>
      </c>
    </row>
    <row r="76" spans="1:11" s="10" customFormat="1" ht="31.5">
      <c r="A76" s="4">
        <v>73</v>
      </c>
      <c r="B76" s="5" t="s">
        <v>43</v>
      </c>
      <c r="C76" s="5" t="s">
        <v>44</v>
      </c>
      <c r="D76" s="4" t="s">
        <v>14</v>
      </c>
      <c r="E76" s="6">
        <v>90</v>
      </c>
      <c r="F76" s="5"/>
      <c r="G76" s="1" t="s">
        <v>12</v>
      </c>
      <c r="H76" s="2" t="s">
        <v>103</v>
      </c>
      <c r="I76" s="2" t="s">
        <v>31</v>
      </c>
      <c r="J76" s="2">
        <v>5.8491</v>
      </c>
      <c r="K76" s="2">
        <f>E76*J76</f>
        <v>526.419</v>
      </c>
    </row>
    <row r="77" spans="1:11" s="10" customFormat="1" ht="31.5">
      <c r="A77" s="4">
        <v>74</v>
      </c>
      <c r="B77" s="5" t="s">
        <v>43</v>
      </c>
      <c r="C77" s="5" t="s">
        <v>44</v>
      </c>
      <c r="D77" s="4" t="s">
        <v>14</v>
      </c>
      <c r="E77" s="6">
        <v>60</v>
      </c>
      <c r="F77" s="5"/>
      <c r="G77" s="1" t="s">
        <v>12</v>
      </c>
      <c r="H77" s="2" t="s">
        <v>106</v>
      </c>
      <c r="I77" s="2" t="s">
        <v>31</v>
      </c>
      <c r="J77" s="2">
        <v>5.8491</v>
      </c>
      <c r="K77" s="2">
        <f>E77*J77</f>
        <v>350.946</v>
      </c>
    </row>
    <row r="78" spans="1:11" s="10" customFormat="1" ht="31.5">
      <c r="A78" s="4">
        <v>75</v>
      </c>
      <c r="B78" s="5" t="s">
        <v>43</v>
      </c>
      <c r="C78" s="5" t="s">
        <v>44</v>
      </c>
      <c r="D78" s="4" t="s">
        <v>14</v>
      </c>
      <c r="E78" s="6">
        <v>30</v>
      </c>
      <c r="F78" s="5"/>
      <c r="G78" s="1" t="s">
        <v>12</v>
      </c>
      <c r="H78" s="2" t="s">
        <v>94</v>
      </c>
      <c r="I78" s="2" t="s">
        <v>31</v>
      </c>
      <c r="J78" s="2">
        <v>5.8491</v>
      </c>
      <c r="K78" s="2">
        <f>E78*J78</f>
        <v>175.473</v>
      </c>
    </row>
    <row r="79" spans="1:11" s="10" customFormat="1" ht="31.5">
      <c r="A79" s="4">
        <v>76</v>
      </c>
      <c r="B79" s="5" t="s">
        <v>43</v>
      </c>
      <c r="C79" s="5" t="s">
        <v>44</v>
      </c>
      <c r="D79" s="4" t="s">
        <v>14</v>
      </c>
      <c r="E79" s="6">
        <v>60</v>
      </c>
      <c r="F79" s="5"/>
      <c r="G79" s="1" t="s">
        <v>12</v>
      </c>
      <c r="H79" s="2" t="s">
        <v>107</v>
      </c>
      <c r="I79" s="2" t="s">
        <v>31</v>
      </c>
      <c r="J79" s="2">
        <v>5.8491</v>
      </c>
      <c r="K79" s="2">
        <f>E79*J79</f>
        <v>350.946</v>
      </c>
    </row>
    <row r="80" spans="1:11" s="10" customFormat="1" ht="31.5">
      <c r="A80" s="4">
        <v>77</v>
      </c>
      <c r="B80" s="5" t="s">
        <v>43</v>
      </c>
      <c r="C80" s="5" t="s">
        <v>44</v>
      </c>
      <c r="D80" s="4" t="s">
        <v>14</v>
      </c>
      <c r="E80" s="6">
        <v>60</v>
      </c>
      <c r="F80" s="5"/>
      <c r="G80" s="1" t="s">
        <v>12</v>
      </c>
      <c r="H80" s="2" t="s">
        <v>99</v>
      </c>
      <c r="I80" s="2" t="s">
        <v>31</v>
      </c>
      <c r="J80" s="2">
        <v>5.8491</v>
      </c>
      <c r="K80" s="2">
        <f>E80*J80</f>
        <v>350.946</v>
      </c>
    </row>
    <row r="81" spans="1:11" s="10" customFormat="1" ht="31.5">
      <c r="A81" s="4">
        <v>78</v>
      </c>
      <c r="B81" s="5" t="s">
        <v>88</v>
      </c>
      <c r="C81" s="5" t="s">
        <v>44</v>
      </c>
      <c r="D81" s="4" t="s">
        <v>14</v>
      </c>
      <c r="E81" s="6">
        <v>12500</v>
      </c>
      <c r="F81" s="5"/>
      <c r="G81" s="1" t="s">
        <v>76</v>
      </c>
      <c r="H81" s="2" t="s">
        <v>13</v>
      </c>
      <c r="I81" s="2" t="s">
        <v>87</v>
      </c>
      <c r="J81" s="2">
        <v>6.625947</v>
      </c>
      <c r="K81" s="2">
        <f>E81*J81</f>
        <v>82824.3375</v>
      </c>
    </row>
    <row r="82" spans="1:11" s="10" customFormat="1" ht="31.5">
      <c r="A82" s="4">
        <v>79</v>
      </c>
      <c r="B82" s="5" t="s">
        <v>88</v>
      </c>
      <c r="C82" s="5" t="s">
        <v>42</v>
      </c>
      <c r="D82" s="4" t="s">
        <v>14</v>
      </c>
      <c r="E82" s="6">
        <v>300</v>
      </c>
      <c r="F82" s="5"/>
      <c r="G82" s="1" t="s">
        <v>76</v>
      </c>
      <c r="H82" s="2" t="s">
        <v>13</v>
      </c>
      <c r="I82" s="2" t="s">
        <v>53</v>
      </c>
      <c r="J82" s="2">
        <v>10.610075</v>
      </c>
      <c r="K82" s="2">
        <f>E82*J82</f>
        <v>3183.0225</v>
      </c>
    </row>
    <row r="83" spans="1:11" s="10" customFormat="1" ht="31.5">
      <c r="A83" s="4">
        <v>80</v>
      </c>
      <c r="B83" s="5" t="s">
        <v>61</v>
      </c>
      <c r="C83" s="5" t="s">
        <v>62</v>
      </c>
      <c r="D83" s="4" t="s">
        <v>14</v>
      </c>
      <c r="E83" s="6">
        <v>50</v>
      </c>
      <c r="F83" s="5"/>
      <c r="G83" s="1" t="s">
        <v>22</v>
      </c>
      <c r="H83" s="2" t="s">
        <v>13</v>
      </c>
      <c r="I83" s="2" t="s">
        <v>56</v>
      </c>
      <c r="J83" s="2">
        <v>6.841985</v>
      </c>
      <c r="K83" s="2">
        <f>E83*J83</f>
        <v>342.09925</v>
      </c>
    </row>
    <row r="84" spans="1:11" s="10" customFormat="1" ht="31.5">
      <c r="A84" s="4">
        <v>81</v>
      </c>
      <c r="B84" s="5" t="s">
        <v>61</v>
      </c>
      <c r="C84" s="5" t="s">
        <v>62</v>
      </c>
      <c r="D84" s="4" t="s">
        <v>14</v>
      </c>
      <c r="E84" s="6">
        <v>30</v>
      </c>
      <c r="F84" s="5"/>
      <c r="G84" s="1" t="s">
        <v>22</v>
      </c>
      <c r="H84" s="2" t="s">
        <v>101</v>
      </c>
      <c r="I84" s="2" t="s">
        <v>56</v>
      </c>
      <c r="J84" s="2">
        <v>6.841985</v>
      </c>
      <c r="K84" s="2">
        <f>E84*J84</f>
        <v>205.25955000000002</v>
      </c>
    </row>
    <row r="85" spans="1:11" s="10" customFormat="1" ht="31.5">
      <c r="A85" s="4">
        <v>82</v>
      </c>
      <c r="B85" s="5" t="s">
        <v>61</v>
      </c>
      <c r="C85" s="5" t="s">
        <v>62</v>
      </c>
      <c r="D85" s="4" t="s">
        <v>14</v>
      </c>
      <c r="E85" s="6">
        <v>30</v>
      </c>
      <c r="F85" s="5"/>
      <c r="G85" s="1" t="s">
        <v>22</v>
      </c>
      <c r="H85" s="2" t="s">
        <v>102</v>
      </c>
      <c r="I85" s="2" t="s">
        <v>56</v>
      </c>
      <c r="J85" s="2">
        <v>6.841985</v>
      </c>
      <c r="K85" s="2">
        <f>E85*J85</f>
        <v>205.25955000000002</v>
      </c>
    </row>
    <row r="86" spans="1:11" s="10" customFormat="1" ht="31.5">
      <c r="A86" s="4">
        <v>83</v>
      </c>
      <c r="B86" s="5" t="s">
        <v>61</v>
      </c>
      <c r="C86" s="5" t="s">
        <v>62</v>
      </c>
      <c r="D86" s="4" t="s">
        <v>14</v>
      </c>
      <c r="E86" s="6">
        <v>30</v>
      </c>
      <c r="F86" s="5"/>
      <c r="G86" s="1" t="s">
        <v>22</v>
      </c>
      <c r="H86" s="2" t="s">
        <v>94</v>
      </c>
      <c r="I86" s="2" t="s">
        <v>56</v>
      </c>
      <c r="J86" s="2">
        <v>6.841985</v>
      </c>
      <c r="K86" s="2">
        <f>E86*J86</f>
        <v>205.25955000000002</v>
      </c>
    </row>
    <row r="87" spans="1:11" s="10" customFormat="1" ht="31.5">
      <c r="A87" s="4">
        <v>84</v>
      </c>
      <c r="B87" s="5" t="s">
        <v>61</v>
      </c>
      <c r="C87" s="5" t="s">
        <v>62</v>
      </c>
      <c r="D87" s="4" t="s">
        <v>14</v>
      </c>
      <c r="E87" s="6">
        <v>30</v>
      </c>
      <c r="F87" s="5"/>
      <c r="G87" s="1" t="s">
        <v>22</v>
      </c>
      <c r="H87" s="2" t="s">
        <v>99</v>
      </c>
      <c r="I87" s="2" t="s">
        <v>56</v>
      </c>
      <c r="J87" s="2">
        <v>6.841985</v>
      </c>
      <c r="K87" s="2">
        <f>E87*J87</f>
        <v>205.25955000000002</v>
      </c>
    </row>
    <row r="88" spans="1:11" s="10" customFormat="1" ht="31.5">
      <c r="A88" s="4">
        <v>85</v>
      </c>
      <c r="B88" s="5" t="s">
        <v>61</v>
      </c>
      <c r="C88" s="5" t="s">
        <v>62</v>
      </c>
      <c r="D88" s="4" t="s">
        <v>14</v>
      </c>
      <c r="E88" s="6">
        <v>8897</v>
      </c>
      <c r="F88" s="5"/>
      <c r="G88" s="1" t="s">
        <v>22</v>
      </c>
      <c r="H88" s="2" t="s">
        <v>13</v>
      </c>
      <c r="I88" s="2" t="s">
        <v>63</v>
      </c>
      <c r="J88" s="2">
        <v>5.632875</v>
      </c>
      <c r="K88" s="2">
        <f>E88*J88</f>
        <v>50115.688875</v>
      </c>
    </row>
    <row r="89" spans="1:11" s="10" customFormat="1" ht="31.5">
      <c r="A89" s="4">
        <v>86</v>
      </c>
      <c r="B89" s="5" t="s">
        <v>61</v>
      </c>
      <c r="C89" s="5" t="s">
        <v>62</v>
      </c>
      <c r="D89" s="4" t="s">
        <v>14</v>
      </c>
      <c r="E89" s="6">
        <v>16600</v>
      </c>
      <c r="F89" s="5"/>
      <c r="G89" s="1" t="s">
        <v>76</v>
      </c>
      <c r="H89" s="2" t="s">
        <v>13</v>
      </c>
      <c r="I89" s="2" t="s">
        <v>83</v>
      </c>
      <c r="J89" s="2">
        <v>5.836125</v>
      </c>
      <c r="K89" s="2">
        <f>E89*J89</f>
        <v>96879.675</v>
      </c>
    </row>
    <row r="90" spans="1:11" s="10" customFormat="1" ht="31.5">
      <c r="A90" s="4">
        <v>87</v>
      </c>
      <c r="B90" s="5" t="s">
        <v>26</v>
      </c>
      <c r="C90" s="5" t="s">
        <v>38</v>
      </c>
      <c r="D90" s="4" t="s">
        <v>14</v>
      </c>
      <c r="E90" s="6">
        <v>330</v>
      </c>
      <c r="F90" s="5"/>
      <c r="G90" s="1" t="s">
        <v>12</v>
      </c>
      <c r="H90" s="2" t="s">
        <v>13</v>
      </c>
      <c r="I90" s="2" t="s">
        <v>39</v>
      </c>
      <c r="J90" s="2">
        <v>0.59509</v>
      </c>
      <c r="K90" s="2">
        <f>E90*J90</f>
        <v>196.3797</v>
      </c>
    </row>
    <row r="91" spans="1:11" s="10" customFormat="1" ht="31.5">
      <c r="A91" s="4">
        <v>88</v>
      </c>
      <c r="B91" s="5" t="s">
        <v>26</v>
      </c>
      <c r="C91" s="5" t="s">
        <v>38</v>
      </c>
      <c r="D91" s="4" t="s">
        <v>14</v>
      </c>
      <c r="E91" s="6">
        <v>490</v>
      </c>
      <c r="F91" s="5"/>
      <c r="G91" s="1" t="s">
        <v>12</v>
      </c>
      <c r="H91" s="2" t="s">
        <v>97</v>
      </c>
      <c r="I91" s="2" t="s">
        <v>39</v>
      </c>
      <c r="J91" s="2">
        <v>0.59509</v>
      </c>
      <c r="K91" s="2">
        <f>E91*J91</f>
        <v>291.5941</v>
      </c>
    </row>
    <row r="92" spans="1:11" s="10" customFormat="1" ht="31.5">
      <c r="A92" s="4">
        <v>89</v>
      </c>
      <c r="B92" s="5" t="s">
        <v>26</v>
      </c>
      <c r="C92" s="5" t="s">
        <v>38</v>
      </c>
      <c r="D92" s="4" t="s">
        <v>14</v>
      </c>
      <c r="E92" s="6">
        <v>196</v>
      </c>
      <c r="F92" s="5"/>
      <c r="G92" s="1" t="s">
        <v>12</v>
      </c>
      <c r="H92" s="2" t="s">
        <v>99</v>
      </c>
      <c r="I92" s="2" t="s">
        <v>39</v>
      </c>
      <c r="J92" s="2">
        <v>0.59509</v>
      </c>
      <c r="K92" s="2">
        <f>E92*J92</f>
        <v>116.63764</v>
      </c>
    </row>
    <row r="93" spans="1:11" s="10" customFormat="1" ht="31.5">
      <c r="A93" s="4">
        <v>90</v>
      </c>
      <c r="B93" s="5" t="s">
        <v>26</v>
      </c>
      <c r="C93" s="5" t="s">
        <v>38</v>
      </c>
      <c r="D93" s="4" t="s">
        <v>14</v>
      </c>
      <c r="E93" s="6">
        <v>6020</v>
      </c>
      <c r="F93" s="5"/>
      <c r="G93" s="1" t="s">
        <v>76</v>
      </c>
      <c r="H93" s="2" t="s">
        <v>13</v>
      </c>
      <c r="I93" s="2" t="s">
        <v>69</v>
      </c>
      <c r="J93" s="2">
        <v>0.782343</v>
      </c>
      <c r="K93" s="2">
        <f>E93*J93</f>
        <v>4709.70486</v>
      </c>
    </row>
    <row r="94" spans="1:11" s="10" customFormat="1" ht="31.5">
      <c r="A94" s="4">
        <v>91</v>
      </c>
      <c r="B94" s="5" t="s">
        <v>26</v>
      </c>
      <c r="C94" s="5" t="s">
        <v>38</v>
      </c>
      <c r="D94" s="4" t="s">
        <v>14</v>
      </c>
      <c r="E94" s="6">
        <v>56</v>
      </c>
      <c r="F94" s="5"/>
      <c r="G94" s="1" t="s">
        <v>76</v>
      </c>
      <c r="H94" s="2" t="s">
        <v>93</v>
      </c>
      <c r="I94" s="2" t="s">
        <v>69</v>
      </c>
      <c r="J94" s="2">
        <v>0.782343</v>
      </c>
      <c r="K94" s="2">
        <f>E94*J94</f>
        <v>43.811208</v>
      </c>
    </row>
    <row r="95" spans="1:11" s="10" customFormat="1" ht="31.5">
      <c r="A95" s="4">
        <v>92</v>
      </c>
      <c r="B95" s="5" t="s">
        <v>26</v>
      </c>
      <c r="C95" s="5" t="s">
        <v>38</v>
      </c>
      <c r="D95" s="4" t="s">
        <v>14</v>
      </c>
      <c r="E95" s="6">
        <v>56</v>
      </c>
      <c r="F95" s="5"/>
      <c r="G95" s="1" t="s">
        <v>76</v>
      </c>
      <c r="H95" s="2" t="s">
        <v>96</v>
      </c>
      <c r="I95" s="2" t="s">
        <v>69</v>
      </c>
      <c r="J95" s="2">
        <v>0.782343</v>
      </c>
      <c r="K95" s="2">
        <f>E95*J95</f>
        <v>43.811208</v>
      </c>
    </row>
    <row r="96" spans="1:11" s="10" customFormat="1" ht="31.5">
      <c r="A96" s="4">
        <v>93</v>
      </c>
      <c r="B96" s="5" t="s">
        <v>26</v>
      </c>
      <c r="C96" s="5" t="s">
        <v>38</v>
      </c>
      <c r="D96" s="4" t="s">
        <v>14</v>
      </c>
      <c r="E96" s="6">
        <v>420</v>
      </c>
      <c r="F96" s="5"/>
      <c r="G96" s="1" t="s">
        <v>76</v>
      </c>
      <c r="H96" s="2" t="s">
        <v>97</v>
      </c>
      <c r="I96" s="2" t="s">
        <v>69</v>
      </c>
      <c r="J96" s="2">
        <v>0.782343</v>
      </c>
      <c r="K96" s="2">
        <f>E96*J96</f>
        <v>328.58406</v>
      </c>
    </row>
    <row r="97" spans="1:11" s="10" customFormat="1" ht="31.5">
      <c r="A97" s="4">
        <v>94</v>
      </c>
      <c r="B97" s="5" t="s">
        <v>26</v>
      </c>
      <c r="C97" s="5" t="s">
        <v>38</v>
      </c>
      <c r="D97" s="4" t="s">
        <v>14</v>
      </c>
      <c r="E97" s="6">
        <v>336</v>
      </c>
      <c r="F97" s="5"/>
      <c r="G97" s="1" t="s">
        <v>76</v>
      </c>
      <c r="H97" s="2" t="s">
        <v>98</v>
      </c>
      <c r="I97" s="2" t="s">
        <v>69</v>
      </c>
      <c r="J97" s="2">
        <v>0.782343</v>
      </c>
      <c r="K97" s="2">
        <f>E97*J97</f>
        <v>262.867248</v>
      </c>
    </row>
    <row r="98" spans="1:11" s="10" customFormat="1" ht="31.5">
      <c r="A98" s="4">
        <v>95</v>
      </c>
      <c r="B98" s="5" t="s">
        <v>26</v>
      </c>
      <c r="C98" s="5" t="s">
        <v>38</v>
      </c>
      <c r="D98" s="4" t="s">
        <v>14</v>
      </c>
      <c r="E98" s="6">
        <v>476</v>
      </c>
      <c r="F98" s="5"/>
      <c r="G98" s="1" t="s">
        <v>76</v>
      </c>
      <c r="H98" s="2" t="s">
        <v>99</v>
      </c>
      <c r="I98" s="2" t="s">
        <v>69</v>
      </c>
      <c r="J98" s="2">
        <v>0.782343</v>
      </c>
      <c r="K98" s="2">
        <f>E98*J98</f>
        <v>372.395268</v>
      </c>
    </row>
    <row r="99" spans="1:11" s="10" customFormat="1" ht="31.5">
      <c r="A99" s="4">
        <v>96</v>
      </c>
      <c r="B99" s="5" t="s">
        <v>26</v>
      </c>
      <c r="C99" s="5" t="s">
        <v>38</v>
      </c>
      <c r="D99" s="4" t="s">
        <v>14</v>
      </c>
      <c r="E99" s="6">
        <v>280</v>
      </c>
      <c r="F99" s="5"/>
      <c r="G99" s="1" t="s">
        <v>76</v>
      </c>
      <c r="H99" s="2" t="s">
        <v>103</v>
      </c>
      <c r="I99" s="2" t="s">
        <v>69</v>
      </c>
      <c r="J99" s="2">
        <v>0.782343</v>
      </c>
      <c r="K99" s="2">
        <f>E99*J99</f>
        <v>219.05604</v>
      </c>
    </row>
    <row r="100" spans="1:11" s="10" customFormat="1" ht="31.5">
      <c r="A100" s="4">
        <v>97</v>
      </c>
      <c r="B100" s="5" t="s">
        <v>26</v>
      </c>
      <c r="C100" s="5" t="s">
        <v>38</v>
      </c>
      <c r="D100" s="4" t="s">
        <v>14</v>
      </c>
      <c r="E100" s="6">
        <v>196</v>
      </c>
      <c r="F100" s="5"/>
      <c r="G100" s="1" t="s">
        <v>76</v>
      </c>
      <c r="H100" s="2" t="s">
        <v>104</v>
      </c>
      <c r="I100" s="2" t="s">
        <v>69</v>
      </c>
      <c r="J100" s="2">
        <v>0.782343</v>
      </c>
      <c r="K100" s="2">
        <f>E100*J100</f>
        <v>153.339228</v>
      </c>
    </row>
    <row r="101" spans="1:11" s="10" customFormat="1" ht="31.5">
      <c r="A101" s="4">
        <v>98</v>
      </c>
      <c r="B101" s="5" t="s">
        <v>26</v>
      </c>
      <c r="C101" s="5" t="s">
        <v>38</v>
      </c>
      <c r="D101" s="4" t="s">
        <v>14</v>
      </c>
      <c r="E101" s="6">
        <v>300</v>
      </c>
      <c r="F101" s="5"/>
      <c r="G101" s="1" t="s">
        <v>76</v>
      </c>
      <c r="H101" s="2" t="s">
        <v>94</v>
      </c>
      <c r="I101" s="2" t="s">
        <v>69</v>
      </c>
      <c r="J101" s="2">
        <v>0.782343</v>
      </c>
      <c r="K101" s="2">
        <f>E101*J101</f>
        <v>234.7029</v>
      </c>
    </row>
    <row r="102" spans="1:11" s="10" customFormat="1" ht="31.5">
      <c r="A102" s="4">
        <v>99</v>
      </c>
      <c r="B102" s="5" t="s">
        <v>57</v>
      </c>
      <c r="C102" s="5" t="s">
        <v>58</v>
      </c>
      <c r="D102" s="4" t="s">
        <v>14</v>
      </c>
      <c r="E102" s="7">
        <v>1491</v>
      </c>
      <c r="F102" s="5"/>
      <c r="G102" s="1" t="s">
        <v>76</v>
      </c>
      <c r="H102" s="2" t="s">
        <v>13</v>
      </c>
      <c r="I102" s="2" t="s">
        <v>63</v>
      </c>
      <c r="J102" s="2">
        <v>54.06799</v>
      </c>
      <c r="K102" s="2">
        <f>E102*J102</f>
        <v>80615.37309000001</v>
      </c>
    </row>
    <row r="103" spans="1:11" s="10" customFormat="1" ht="31.5">
      <c r="A103" s="4">
        <v>100</v>
      </c>
      <c r="B103" s="5" t="s">
        <v>57</v>
      </c>
      <c r="C103" s="5" t="s">
        <v>58</v>
      </c>
      <c r="D103" s="4" t="s">
        <v>14</v>
      </c>
      <c r="E103" s="7">
        <v>2881</v>
      </c>
      <c r="F103" s="5"/>
      <c r="G103" s="1" t="s">
        <v>22</v>
      </c>
      <c r="H103" s="2" t="s">
        <v>13</v>
      </c>
      <c r="I103" s="2" t="s">
        <v>65</v>
      </c>
      <c r="J103" s="2">
        <v>54.204018</v>
      </c>
      <c r="K103" s="2">
        <f>E103*J103</f>
        <v>156161.775858</v>
      </c>
    </row>
    <row r="104" spans="1:11" s="10" customFormat="1" ht="31.5">
      <c r="A104" s="4">
        <v>101</v>
      </c>
      <c r="B104" s="5" t="s">
        <v>57</v>
      </c>
      <c r="C104" s="5" t="s">
        <v>58</v>
      </c>
      <c r="D104" s="4" t="s">
        <v>14</v>
      </c>
      <c r="E104" s="7">
        <v>30</v>
      </c>
      <c r="F104" s="5"/>
      <c r="G104" s="1" t="s">
        <v>22</v>
      </c>
      <c r="H104" s="2" t="s">
        <v>101</v>
      </c>
      <c r="I104" s="2" t="s">
        <v>65</v>
      </c>
      <c r="J104" s="2">
        <v>54.204018</v>
      </c>
      <c r="K104" s="2">
        <f>E104*J104</f>
        <v>1626.12054</v>
      </c>
    </row>
    <row r="105" spans="1:11" s="10" customFormat="1" ht="31.5">
      <c r="A105" s="4">
        <v>102</v>
      </c>
      <c r="B105" s="5" t="s">
        <v>57</v>
      </c>
      <c r="C105" s="5" t="s">
        <v>58</v>
      </c>
      <c r="D105" s="4" t="s">
        <v>14</v>
      </c>
      <c r="E105" s="7">
        <v>30</v>
      </c>
      <c r="F105" s="5"/>
      <c r="G105" s="1" t="s">
        <v>22</v>
      </c>
      <c r="H105" s="2" t="s">
        <v>102</v>
      </c>
      <c r="I105" s="2" t="s">
        <v>65</v>
      </c>
      <c r="J105" s="2">
        <v>54.204018</v>
      </c>
      <c r="K105" s="2">
        <f>E105*J105</f>
        <v>1626.12054</v>
      </c>
    </row>
    <row r="106" spans="1:11" s="10" customFormat="1" ht="31.5">
      <c r="A106" s="4">
        <v>103</v>
      </c>
      <c r="B106" s="5" t="s">
        <v>57</v>
      </c>
      <c r="C106" s="5" t="s">
        <v>58</v>
      </c>
      <c r="D106" s="4" t="s">
        <v>14</v>
      </c>
      <c r="E106" s="7">
        <v>60</v>
      </c>
      <c r="F106" s="5"/>
      <c r="G106" s="1" t="s">
        <v>22</v>
      </c>
      <c r="H106" s="2" t="s">
        <v>103</v>
      </c>
      <c r="I106" s="2" t="s">
        <v>65</v>
      </c>
      <c r="J106" s="2">
        <v>54.204018</v>
      </c>
      <c r="K106" s="2">
        <f>E106*J106</f>
        <v>3252.24108</v>
      </c>
    </row>
    <row r="107" spans="1:11" s="10" customFormat="1" ht="31.5">
      <c r="A107" s="4">
        <v>104</v>
      </c>
      <c r="B107" s="5" t="s">
        <v>57</v>
      </c>
      <c r="C107" s="5" t="s">
        <v>58</v>
      </c>
      <c r="D107" s="4" t="s">
        <v>14</v>
      </c>
      <c r="E107" s="7">
        <v>30</v>
      </c>
      <c r="F107" s="5"/>
      <c r="G107" s="1" t="s">
        <v>22</v>
      </c>
      <c r="H107" s="2" t="s">
        <v>94</v>
      </c>
      <c r="I107" s="2" t="s">
        <v>65</v>
      </c>
      <c r="J107" s="2">
        <v>54.204018</v>
      </c>
      <c r="K107" s="2">
        <f>E107*J107</f>
        <v>1626.12054</v>
      </c>
    </row>
    <row r="108" spans="1:11" s="10" customFormat="1" ht="31.5">
      <c r="A108" s="4">
        <v>105</v>
      </c>
      <c r="B108" s="5" t="s">
        <v>57</v>
      </c>
      <c r="C108" s="5" t="s">
        <v>58</v>
      </c>
      <c r="D108" s="4" t="s">
        <v>14</v>
      </c>
      <c r="E108" s="7">
        <v>60</v>
      </c>
      <c r="F108" s="5"/>
      <c r="G108" s="1" t="s">
        <v>22</v>
      </c>
      <c r="H108" s="2" t="s">
        <v>99</v>
      </c>
      <c r="I108" s="2" t="s">
        <v>65</v>
      </c>
      <c r="J108" s="2">
        <v>54.204018</v>
      </c>
      <c r="K108" s="2">
        <f>E108*J108</f>
        <v>3252.24108</v>
      </c>
    </row>
    <row r="109" spans="1:11" s="10" customFormat="1" ht="31.5">
      <c r="A109" s="4">
        <v>106</v>
      </c>
      <c r="B109" s="5" t="s">
        <v>40</v>
      </c>
      <c r="C109" s="5" t="s">
        <v>24</v>
      </c>
      <c r="D109" s="4" t="s">
        <v>14</v>
      </c>
      <c r="E109" s="7">
        <v>11485</v>
      </c>
      <c r="F109" s="5"/>
      <c r="G109" s="1" t="s">
        <v>12</v>
      </c>
      <c r="H109" s="2" t="s">
        <v>13</v>
      </c>
      <c r="I109" s="2" t="s">
        <v>25</v>
      </c>
      <c r="J109" s="2">
        <v>3.5021</v>
      </c>
      <c r="K109" s="2">
        <f>E109*J109</f>
        <v>40221.6185</v>
      </c>
    </row>
    <row r="110" spans="1:11" s="10" customFormat="1" ht="31.5">
      <c r="A110" s="4">
        <v>107</v>
      </c>
      <c r="B110" s="5" t="s">
        <v>52</v>
      </c>
      <c r="C110" s="5" t="s">
        <v>42</v>
      </c>
      <c r="D110" s="4" t="s">
        <v>21</v>
      </c>
      <c r="E110" s="7">
        <v>800</v>
      </c>
      <c r="F110" s="5"/>
      <c r="G110" s="1" t="s">
        <v>22</v>
      </c>
      <c r="H110" s="2" t="s">
        <v>13</v>
      </c>
      <c r="I110" s="2" t="s">
        <v>53</v>
      </c>
      <c r="J110" s="2">
        <v>41.751539</v>
      </c>
      <c r="K110" s="2">
        <f>E110*J110</f>
        <v>33401.2312</v>
      </c>
    </row>
    <row r="111" spans="1:11" s="10" customFormat="1" ht="31.5">
      <c r="A111" s="4">
        <v>108</v>
      </c>
      <c r="B111" s="5" t="s">
        <v>51</v>
      </c>
      <c r="C111" s="5" t="s">
        <v>42</v>
      </c>
      <c r="D111" s="4" t="s">
        <v>21</v>
      </c>
      <c r="E111" s="7">
        <v>35414</v>
      </c>
      <c r="F111" s="5"/>
      <c r="G111" s="1" t="s">
        <v>76</v>
      </c>
      <c r="H111" s="2" t="s">
        <v>13</v>
      </c>
      <c r="I111" s="2" t="s">
        <v>77</v>
      </c>
      <c r="J111" s="2">
        <v>4.999614</v>
      </c>
      <c r="K111" s="2">
        <f>E111*J111</f>
        <v>177056.330196</v>
      </c>
    </row>
    <row r="112" spans="1:11" s="10" customFormat="1" ht="31.5">
      <c r="A112" s="4">
        <v>109</v>
      </c>
      <c r="B112" s="5" t="s">
        <v>51</v>
      </c>
      <c r="C112" s="5" t="s">
        <v>42</v>
      </c>
      <c r="D112" s="4" t="s">
        <v>21</v>
      </c>
      <c r="E112" s="7">
        <v>120</v>
      </c>
      <c r="F112" s="5"/>
      <c r="G112" s="1" t="s">
        <v>76</v>
      </c>
      <c r="H112" s="2" t="s">
        <v>93</v>
      </c>
      <c r="I112" s="2" t="s">
        <v>77</v>
      </c>
      <c r="J112" s="2">
        <v>4.999614</v>
      </c>
      <c r="K112" s="2">
        <f>E112*J112</f>
        <v>599.9536800000001</v>
      </c>
    </row>
    <row r="113" spans="1:11" s="10" customFormat="1" ht="31.5">
      <c r="A113" s="4">
        <v>110</v>
      </c>
      <c r="B113" s="5" t="s">
        <v>51</v>
      </c>
      <c r="C113" s="5" t="s">
        <v>42</v>
      </c>
      <c r="D113" s="4" t="s">
        <v>21</v>
      </c>
      <c r="E113" s="7">
        <v>100</v>
      </c>
      <c r="F113" s="5"/>
      <c r="G113" s="1" t="s">
        <v>76</v>
      </c>
      <c r="H113" s="2" t="s">
        <v>95</v>
      </c>
      <c r="I113" s="2" t="s">
        <v>77</v>
      </c>
      <c r="J113" s="2">
        <v>4.999614</v>
      </c>
      <c r="K113" s="2">
        <f>E113*J113</f>
        <v>499.9614</v>
      </c>
    </row>
    <row r="114" spans="1:11" s="10" customFormat="1" ht="31.5">
      <c r="A114" s="4">
        <v>111</v>
      </c>
      <c r="B114" s="5" t="s">
        <v>51</v>
      </c>
      <c r="C114" s="5" t="s">
        <v>42</v>
      </c>
      <c r="D114" s="4" t="s">
        <v>21</v>
      </c>
      <c r="E114" s="7">
        <v>200</v>
      </c>
      <c r="F114" s="5"/>
      <c r="G114" s="1" t="s">
        <v>76</v>
      </c>
      <c r="H114" s="2" t="s">
        <v>96</v>
      </c>
      <c r="I114" s="2" t="s">
        <v>77</v>
      </c>
      <c r="J114" s="2">
        <v>4.999614</v>
      </c>
      <c r="K114" s="2">
        <f>E114*J114</f>
        <v>999.9228</v>
      </c>
    </row>
    <row r="115" spans="1:11" s="10" customFormat="1" ht="31.5">
      <c r="A115" s="4">
        <v>112</v>
      </c>
      <c r="B115" s="5" t="s">
        <v>51</v>
      </c>
      <c r="C115" s="5" t="s">
        <v>42</v>
      </c>
      <c r="D115" s="4" t="s">
        <v>21</v>
      </c>
      <c r="E115" s="7">
        <v>500</v>
      </c>
      <c r="F115" s="5"/>
      <c r="G115" s="1" t="s">
        <v>76</v>
      </c>
      <c r="H115" s="2" t="s">
        <v>97</v>
      </c>
      <c r="I115" s="2" t="s">
        <v>77</v>
      </c>
      <c r="J115" s="2">
        <v>4.999614</v>
      </c>
      <c r="K115" s="2">
        <f>E115*J115</f>
        <v>2499.8070000000002</v>
      </c>
    </row>
    <row r="116" spans="1:11" s="10" customFormat="1" ht="31.5">
      <c r="A116" s="4">
        <v>113</v>
      </c>
      <c r="B116" s="5" t="s">
        <v>51</v>
      </c>
      <c r="C116" s="5" t="s">
        <v>42</v>
      </c>
      <c r="D116" s="4" t="s">
        <v>21</v>
      </c>
      <c r="E116" s="7">
        <v>248</v>
      </c>
      <c r="F116" s="5"/>
      <c r="G116" s="1" t="s">
        <v>76</v>
      </c>
      <c r="H116" s="2" t="s">
        <v>98</v>
      </c>
      <c r="I116" s="2" t="s">
        <v>77</v>
      </c>
      <c r="J116" s="2">
        <v>4.999614</v>
      </c>
      <c r="K116" s="2">
        <f>E116*J116</f>
        <v>1239.904272</v>
      </c>
    </row>
    <row r="117" spans="1:11" s="10" customFormat="1" ht="31.5">
      <c r="A117" s="4">
        <v>114</v>
      </c>
      <c r="B117" s="5" t="s">
        <v>51</v>
      </c>
      <c r="C117" s="5" t="s">
        <v>42</v>
      </c>
      <c r="D117" s="4" t="s">
        <v>21</v>
      </c>
      <c r="E117" s="7">
        <v>480</v>
      </c>
      <c r="F117" s="5"/>
      <c r="G117" s="1" t="s">
        <v>76</v>
      </c>
      <c r="H117" s="2" t="s">
        <v>103</v>
      </c>
      <c r="I117" s="2" t="s">
        <v>77</v>
      </c>
      <c r="J117" s="2">
        <v>4.999614</v>
      </c>
      <c r="K117" s="2">
        <f>E117*J117</f>
        <v>2399.8147200000003</v>
      </c>
    </row>
    <row r="118" spans="1:11" s="10" customFormat="1" ht="31.5">
      <c r="A118" s="4">
        <v>115</v>
      </c>
      <c r="B118" s="5" t="s">
        <v>51</v>
      </c>
      <c r="C118" s="5" t="s">
        <v>42</v>
      </c>
      <c r="D118" s="4" t="s">
        <v>21</v>
      </c>
      <c r="E118" s="7">
        <v>200</v>
      </c>
      <c r="F118" s="5"/>
      <c r="G118" s="1" t="s">
        <v>76</v>
      </c>
      <c r="H118" s="2" t="s">
        <v>104</v>
      </c>
      <c r="I118" s="2" t="s">
        <v>77</v>
      </c>
      <c r="J118" s="2">
        <v>4.999614</v>
      </c>
      <c r="K118" s="2">
        <f>E118*J118</f>
        <v>999.9228</v>
      </c>
    </row>
    <row r="119" spans="1:11" s="10" customFormat="1" ht="31.5">
      <c r="A119" s="4">
        <v>116</v>
      </c>
      <c r="B119" s="5" t="s">
        <v>51</v>
      </c>
      <c r="C119" s="5" t="s">
        <v>42</v>
      </c>
      <c r="D119" s="4" t="s">
        <v>21</v>
      </c>
      <c r="E119" s="7">
        <v>200</v>
      </c>
      <c r="F119" s="5"/>
      <c r="G119" s="1" t="s">
        <v>76</v>
      </c>
      <c r="H119" s="2" t="s">
        <v>94</v>
      </c>
      <c r="I119" s="2" t="s">
        <v>77</v>
      </c>
      <c r="J119" s="2">
        <v>4.999614</v>
      </c>
      <c r="K119" s="2">
        <f>E119*J119</f>
        <v>999.9228</v>
      </c>
    </row>
    <row r="120" spans="1:11" s="10" customFormat="1" ht="31.5">
      <c r="A120" s="4">
        <v>117</v>
      </c>
      <c r="B120" s="5" t="s">
        <v>47</v>
      </c>
      <c r="C120" s="5" t="s">
        <v>45</v>
      </c>
      <c r="D120" s="4" t="s">
        <v>14</v>
      </c>
      <c r="E120" s="7">
        <v>4672</v>
      </c>
      <c r="F120" s="5"/>
      <c r="G120" s="1" t="s">
        <v>22</v>
      </c>
      <c r="H120" s="2" t="s">
        <v>13</v>
      </c>
      <c r="I120" s="2" t="s">
        <v>59</v>
      </c>
      <c r="J120" s="2">
        <v>9.721853</v>
      </c>
      <c r="K120" s="2">
        <f>E120*J120</f>
        <v>45420.497215999996</v>
      </c>
    </row>
    <row r="121" spans="1:11" s="10" customFormat="1" ht="31.5">
      <c r="A121" s="4">
        <v>118</v>
      </c>
      <c r="B121" s="5" t="s">
        <v>55</v>
      </c>
      <c r="C121" s="5" t="s">
        <v>54</v>
      </c>
      <c r="D121" s="4" t="s">
        <v>14</v>
      </c>
      <c r="E121" s="7">
        <v>412</v>
      </c>
      <c r="F121" s="5"/>
      <c r="G121" s="1" t="s">
        <v>22</v>
      </c>
      <c r="H121" s="2" t="s">
        <v>13</v>
      </c>
      <c r="I121" s="2" t="s">
        <v>48</v>
      </c>
      <c r="J121" s="2">
        <v>20.578982</v>
      </c>
      <c r="K121" s="2">
        <f>E121*J121</f>
        <v>8478.540584</v>
      </c>
    </row>
    <row r="122" spans="1:11" s="10" customFormat="1" ht="31.5">
      <c r="A122" s="4">
        <v>119</v>
      </c>
      <c r="B122" s="5" t="s">
        <v>34</v>
      </c>
      <c r="C122" s="5" t="s">
        <v>68</v>
      </c>
      <c r="D122" s="4" t="s">
        <v>14</v>
      </c>
      <c r="E122" s="7">
        <v>14369</v>
      </c>
      <c r="F122" s="8"/>
      <c r="G122" s="1" t="s">
        <v>76</v>
      </c>
      <c r="H122" s="2" t="s">
        <v>13</v>
      </c>
      <c r="I122" s="2" t="s">
        <v>46</v>
      </c>
      <c r="J122" s="2">
        <v>1.938536</v>
      </c>
      <c r="K122" s="2">
        <f>E122*J122</f>
        <v>27854.823784</v>
      </c>
    </row>
    <row r="123" spans="1:11" s="10" customFormat="1" ht="31.5">
      <c r="A123" s="4">
        <v>120</v>
      </c>
      <c r="B123" s="5" t="s">
        <v>34</v>
      </c>
      <c r="C123" s="5" t="s">
        <v>68</v>
      </c>
      <c r="D123" s="4" t="s">
        <v>14</v>
      </c>
      <c r="E123" s="7">
        <v>252</v>
      </c>
      <c r="F123" s="8"/>
      <c r="G123" s="1" t="s">
        <v>76</v>
      </c>
      <c r="H123" s="2" t="s">
        <v>96</v>
      </c>
      <c r="I123" s="2" t="s">
        <v>46</v>
      </c>
      <c r="J123" s="2">
        <v>1.938536</v>
      </c>
      <c r="K123" s="2">
        <f>E123*J123</f>
        <v>488.511072</v>
      </c>
    </row>
    <row r="124" spans="1:11" s="10" customFormat="1" ht="31.5">
      <c r="A124" s="4">
        <v>121</v>
      </c>
      <c r="B124" s="5" t="s">
        <v>34</v>
      </c>
      <c r="C124" s="5" t="s">
        <v>68</v>
      </c>
      <c r="D124" s="4" t="s">
        <v>14</v>
      </c>
      <c r="E124" s="7">
        <v>980</v>
      </c>
      <c r="F124" s="8"/>
      <c r="G124" s="1" t="s">
        <v>76</v>
      </c>
      <c r="H124" s="2" t="s">
        <v>97</v>
      </c>
      <c r="I124" s="2" t="s">
        <v>46</v>
      </c>
      <c r="J124" s="2">
        <v>1.938536</v>
      </c>
      <c r="K124" s="2">
        <f>E124*J124</f>
        <v>1899.76528</v>
      </c>
    </row>
    <row r="125" spans="1:11" s="10" customFormat="1" ht="31.5">
      <c r="A125" s="4">
        <v>122</v>
      </c>
      <c r="B125" s="5" t="s">
        <v>34</v>
      </c>
      <c r="C125" s="5" t="s">
        <v>68</v>
      </c>
      <c r="D125" s="4" t="s">
        <v>14</v>
      </c>
      <c r="E125" s="7">
        <v>1008</v>
      </c>
      <c r="F125" s="8"/>
      <c r="G125" s="1" t="s">
        <v>76</v>
      </c>
      <c r="H125" s="2" t="s">
        <v>99</v>
      </c>
      <c r="I125" s="2" t="s">
        <v>46</v>
      </c>
      <c r="J125" s="2">
        <v>1.938536</v>
      </c>
      <c r="K125" s="2">
        <f>E125*J125</f>
        <v>1954.044288</v>
      </c>
    </row>
    <row r="126" spans="1:11" s="10" customFormat="1" ht="31.5">
      <c r="A126" s="4">
        <v>123</v>
      </c>
      <c r="B126" s="5" t="s">
        <v>34</v>
      </c>
      <c r="C126" s="5" t="s">
        <v>68</v>
      </c>
      <c r="D126" s="4" t="s">
        <v>14</v>
      </c>
      <c r="E126" s="7">
        <v>448</v>
      </c>
      <c r="F126" s="8"/>
      <c r="G126" s="1" t="s">
        <v>76</v>
      </c>
      <c r="H126" s="2" t="s">
        <v>100</v>
      </c>
      <c r="I126" s="2" t="s">
        <v>46</v>
      </c>
      <c r="J126" s="2">
        <v>1.938536</v>
      </c>
      <c r="K126" s="2">
        <f>E126*J126</f>
        <v>868.4641280000001</v>
      </c>
    </row>
    <row r="127" spans="1:11" s="10" customFormat="1" ht="31.5">
      <c r="A127" s="4">
        <v>124</v>
      </c>
      <c r="B127" s="5" t="s">
        <v>34</v>
      </c>
      <c r="C127" s="5" t="s">
        <v>68</v>
      </c>
      <c r="D127" s="4" t="s">
        <v>14</v>
      </c>
      <c r="E127" s="7">
        <v>392</v>
      </c>
      <c r="F127" s="8"/>
      <c r="G127" s="1" t="s">
        <v>76</v>
      </c>
      <c r="H127" s="2" t="s">
        <v>104</v>
      </c>
      <c r="I127" s="2" t="s">
        <v>46</v>
      </c>
      <c r="J127" s="2">
        <v>1.938536</v>
      </c>
      <c r="K127" s="2">
        <f>E127*J127</f>
        <v>759.906112</v>
      </c>
    </row>
    <row r="128" spans="1:11" s="10" customFormat="1" ht="31.5">
      <c r="A128" s="4">
        <v>125</v>
      </c>
      <c r="B128" s="5" t="s">
        <v>34</v>
      </c>
      <c r="C128" s="5" t="s">
        <v>68</v>
      </c>
      <c r="D128" s="4" t="s">
        <v>14</v>
      </c>
      <c r="E128" s="7">
        <v>1120</v>
      </c>
      <c r="F128" s="8"/>
      <c r="G128" s="1" t="s">
        <v>76</v>
      </c>
      <c r="H128" s="2" t="s">
        <v>105</v>
      </c>
      <c r="I128" s="2" t="s">
        <v>46</v>
      </c>
      <c r="J128" s="2">
        <v>1.938536</v>
      </c>
      <c r="K128" s="2">
        <f>E128*J128</f>
        <v>2171.16032</v>
      </c>
    </row>
    <row r="129" spans="1:11" s="10" customFormat="1" ht="31.5">
      <c r="A129" s="4">
        <v>126</v>
      </c>
      <c r="B129" s="5" t="s">
        <v>34</v>
      </c>
      <c r="C129" s="5" t="s">
        <v>68</v>
      </c>
      <c r="D129" s="4" t="s">
        <v>14</v>
      </c>
      <c r="E129" s="7">
        <v>280</v>
      </c>
      <c r="F129" s="8"/>
      <c r="G129" s="1" t="s">
        <v>76</v>
      </c>
      <c r="H129" s="2" t="s">
        <v>106</v>
      </c>
      <c r="I129" s="2" t="s">
        <v>46</v>
      </c>
      <c r="J129" s="2">
        <v>1.938536</v>
      </c>
      <c r="K129" s="2">
        <f>E129*J129</f>
        <v>542.79008</v>
      </c>
    </row>
    <row r="130" spans="1:11" s="10" customFormat="1" ht="31.5">
      <c r="A130" s="4">
        <v>127</v>
      </c>
      <c r="B130" s="5" t="s">
        <v>34</v>
      </c>
      <c r="C130" s="5" t="s">
        <v>68</v>
      </c>
      <c r="D130" s="4" t="s">
        <v>14</v>
      </c>
      <c r="E130" s="7">
        <v>200</v>
      </c>
      <c r="F130" s="8"/>
      <c r="G130" s="1" t="s">
        <v>76</v>
      </c>
      <c r="H130" s="2" t="s">
        <v>94</v>
      </c>
      <c r="I130" s="2" t="s">
        <v>46</v>
      </c>
      <c r="J130" s="2">
        <v>1.938536</v>
      </c>
      <c r="K130" s="2">
        <f>E130*J130</f>
        <v>387.7072</v>
      </c>
    </row>
    <row r="131" spans="1:11" s="10" customFormat="1" ht="31.5">
      <c r="A131" s="4">
        <v>128</v>
      </c>
      <c r="B131" s="5" t="s">
        <v>34</v>
      </c>
      <c r="C131" s="5" t="s">
        <v>68</v>
      </c>
      <c r="D131" s="4" t="s">
        <v>14</v>
      </c>
      <c r="E131" s="7">
        <v>644</v>
      </c>
      <c r="F131" s="8"/>
      <c r="G131" s="1" t="s">
        <v>76</v>
      </c>
      <c r="H131" s="2" t="s">
        <v>107</v>
      </c>
      <c r="I131" s="2" t="s">
        <v>46</v>
      </c>
      <c r="J131" s="2">
        <v>1.938536</v>
      </c>
      <c r="K131" s="2">
        <f>E131*J131</f>
        <v>1248.4171840000001</v>
      </c>
    </row>
    <row r="132" spans="1:11" s="10" customFormat="1" ht="31.5">
      <c r="A132" s="4">
        <v>129</v>
      </c>
      <c r="B132" s="5" t="s">
        <v>66</v>
      </c>
      <c r="C132" s="5" t="s">
        <v>67</v>
      </c>
      <c r="D132" s="4" t="s">
        <v>14</v>
      </c>
      <c r="E132" s="7">
        <v>243</v>
      </c>
      <c r="F132" s="8"/>
      <c r="G132" s="1" t="s">
        <v>76</v>
      </c>
      <c r="H132" s="2" t="s">
        <v>13</v>
      </c>
      <c r="I132" s="2" t="s">
        <v>46</v>
      </c>
      <c r="J132" s="2">
        <v>3.613869</v>
      </c>
      <c r="K132" s="2">
        <f aca="true" t="shared" si="1" ref="K132:K140">E132*J132</f>
        <v>878.1701670000001</v>
      </c>
    </row>
    <row r="133" spans="1:11" s="10" customFormat="1" ht="31.5">
      <c r="A133" s="4">
        <v>130</v>
      </c>
      <c r="B133" s="5" t="s">
        <v>66</v>
      </c>
      <c r="C133" s="5" t="s">
        <v>67</v>
      </c>
      <c r="D133" s="4" t="s">
        <v>14</v>
      </c>
      <c r="E133" s="7">
        <v>60</v>
      </c>
      <c r="F133" s="8"/>
      <c r="G133" s="1" t="s">
        <v>76</v>
      </c>
      <c r="H133" s="2" t="s">
        <v>94</v>
      </c>
      <c r="I133" s="2" t="s">
        <v>46</v>
      </c>
      <c r="J133" s="2">
        <v>3.613869</v>
      </c>
      <c r="K133" s="2">
        <f>E133*J133</f>
        <v>216.83214</v>
      </c>
    </row>
    <row r="134" spans="1:11" s="10" customFormat="1" ht="31.5">
      <c r="A134" s="4">
        <v>131</v>
      </c>
      <c r="B134" s="5" t="s">
        <v>34</v>
      </c>
      <c r="C134" s="5" t="s">
        <v>81</v>
      </c>
      <c r="D134" s="4" t="s">
        <v>14</v>
      </c>
      <c r="E134" s="7">
        <v>15388</v>
      </c>
      <c r="F134" s="8"/>
      <c r="G134" s="1" t="s">
        <v>22</v>
      </c>
      <c r="H134" s="2" t="s">
        <v>13</v>
      </c>
      <c r="I134" s="2" t="s">
        <v>60</v>
      </c>
      <c r="J134" s="2">
        <v>2.507863</v>
      </c>
      <c r="K134" s="2">
        <f>E134*J134</f>
        <v>38590.995844</v>
      </c>
    </row>
    <row r="135" spans="1:11" s="10" customFormat="1" ht="31.5">
      <c r="A135" s="4">
        <v>132</v>
      </c>
      <c r="B135" s="5" t="s">
        <v>34</v>
      </c>
      <c r="C135" s="5" t="s">
        <v>81</v>
      </c>
      <c r="D135" s="4" t="s">
        <v>14</v>
      </c>
      <c r="E135" s="7">
        <v>500</v>
      </c>
      <c r="F135" s="8"/>
      <c r="G135" s="1" t="s">
        <v>22</v>
      </c>
      <c r="H135" s="2" t="s">
        <v>95</v>
      </c>
      <c r="I135" s="2" t="s">
        <v>60</v>
      </c>
      <c r="J135" s="2">
        <v>2.507863</v>
      </c>
      <c r="K135" s="2">
        <f>E135*J135</f>
        <v>1253.9315</v>
      </c>
    </row>
    <row r="136" spans="1:11" s="10" customFormat="1" ht="31.5">
      <c r="A136" s="4">
        <v>133</v>
      </c>
      <c r="B136" s="5" t="s">
        <v>34</v>
      </c>
      <c r="C136" s="5" t="s">
        <v>81</v>
      </c>
      <c r="D136" s="4" t="s">
        <v>14</v>
      </c>
      <c r="E136" s="7">
        <v>27720</v>
      </c>
      <c r="F136" s="8"/>
      <c r="G136" s="1" t="s">
        <v>22</v>
      </c>
      <c r="H136" s="2" t="s">
        <v>13</v>
      </c>
      <c r="I136" s="2" t="s">
        <v>77</v>
      </c>
      <c r="J136" s="2">
        <v>2.054525</v>
      </c>
      <c r="K136" s="2">
        <f t="shared" si="1"/>
        <v>56951.433</v>
      </c>
    </row>
    <row r="137" spans="1:11" s="10" customFormat="1" ht="31.5">
      <c r="A137" s="4">
        <v>134</v>
      </c>
      <c r="B137" s="5" t="s">
        <v>78</v>
      </c>
      <c r="C137" s="5" t="s">
        <v>79</v>
      </c>
      <c r="D137" s="4" t="s">
        <v>14</v>
      </c>
      <c r="E137" s="7">
        <v>468</v>
      </c>
      <c r="F137" s="8"/>
      <c r="G137" s="1" t="s">
        <v>22</v>
      </c>
      <c r="H137" s="2" t="s">
        <v>13</v>
      </c>
      <c r="I137" s="2" t="s">
        <v>80</v>
      </c>
      <c r="J137" s="2">
        <v>2.925718</v>
      </c>
      <c r="K137" s="2">
        <f t="shared" si="1"/>
        <v>1369.2360239999998</v>
      </c>
    </row>
    <row r="138" spans="1:11" s="10" customFormat="1" ht="31.5">
      <c r="A138" s="4">
        <v>135</v>
      </c>
      <c r="B138" s="5" t="s">
        <v>78</v>
      </c>
      <c r="C138" s="5" t="s">
        <v>79</v>
      </c>
      <c r="D138" s="4" t="s">
        <v>14</v>
      </c>
      <c r="E138" s="7">
        <v>1260</v>
      </c>
      <c r="F138" s="8"/>
      <c r="G138" s="1" t="s">
        <v>76</v>
      </c>
      <c r="H138" s="2" t="s">
        <v>13</v>
      </c>
      <c r="I138" s="2" t="s">
        <v>80</v>
      </c>
      <c r="J138" s="2">
        <v>2.908799</v>
      </c>
      <c r="K138" s="2">
        <f t="shared" si="1"/>
        <v>3665.08674</v>
      </c>
    </row>
    <row r="139" spans="1:11" s="10" customFormat="1" ht="31.5">
      <c r="A139" s="4">
        <v>136</v>
      </c>
      <c r="B139" s="5" t="s">
        <v>89</v>
      </c>
      <c r="C139" s="5" t="s">
        <v>30</v>
      </c>
      <c r="D139" s="4" t="s">
        <v>21</v>
      </c>
      <c r="E139" s="6">
        <v>200</v>
      </c>
      <c r="F139" s="5"/>
      <c r="G139" s="1" t="s">
        <v>76</v>
      </c>
      <c r="H139" s="2" t="s">
        <v>13</v>
      </c>
      <c r="I139" s="2" t="s">
        <v>90</v>
      </c>
      <c r="J139" s="2">
        <v>17.5084</v>
      </c>
      <c r="K139" s="2">
        <f t="shared" si="1"/>
        <v>3501.6800000000003</v>
      </c>
    </row>
    <row r="140" spans="1:11" s="10" customFormat="1" ht="31.5">
      <c r="A140" s="4">
        <v>137</v>
      </c>
      <c r="B140" s="5" t="s">
        <v>89</v>
      </c>
      <c r="C140" s="5" t="s">
        <v>30</v>
      </c>
      <c r="D140" s="4" t="s">
        <v>21</v>
      </c>
      <c r="E140" s="6">
        <v>200</v>
      </c>
      <c r="F140" s="5"/>
      <c r="G140" s="1" t="s">
        <v>76</v>
      </c>
      <c r="H140" s="2" t="s">
        <v>13</v>
      </c>
      <c r="I140" s="2" t="s">
        <v>80</v>
      </c>
      <c r="J140" s="2">
        <v>17.5084</v>
      </c>
      <c r="K140" s="2">
        <f t="shared" si="1"/>
        <v>3501.6800000000003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2024-03-27T06:32:36Z</cp:lastPrinted>
  <dcterms:created xsi:type="dcterms:W3CDTF">2021-06-03T15:15:21Z</dcterms:created>
  <dcterms:modified xsi:type="dcterms:W3CDTF">2024-07-15T09:51:54Z</dcterms:modified>
  <cp:category/>
  <cp:version/>
  <cp:contentType/>
  <cp:contentStatus/>
</cp:coreProperties>
</file>